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<sst xmlns="http://schemas.openxmlformats.org/spreadsheetml/2006/main" count="541" uniqueCount="219">
  <si>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</si>
  <si>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</si>
  <si>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</si>
  <si>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</si>
  <si>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</si>
  <si>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</si>
  <si>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</si>
  <si>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</si>
  <si>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</si>
  <si>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</si>
  <si>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</si>
  <si>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</si>
  <si>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</si>
  <si>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</si>
  <si>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</si>
  <si>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</si>
  <si>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</si>
  <si>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</si>
  <si>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</si>
  <si>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</si>
  <si>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</si>
  <si>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</si>
  <si>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</si>
  <si>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</si>
  <si>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</si>
  <si>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</si>
  <si>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</si>
  <si>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</si>
  <si>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B35C</t>
  </si>
  <si>
    <t>Wylie Ridge Rd</t>
  </si>
  <si>
    <t>New Cumberland</t>
  </si>
  <si>
    <t>Hancock County Ssavings Bank</t>
  </si>
  <si>
    <t>Rogers Casey Calder</t>
  </si>
  <si>
    <t>FR</t>
  </si>
  <si>
    <t>OT</t>
  </si>
  <si>
    <t>Y</t>
  </si>
  <si>
    <t>N</t>
  </si>
  <si>
    <t>A 1</t>
  </si>
  <si>
    <t>R</t>
  </si>
  <si>
    <t>Weirton</t>
  </si>
  <si>
    <t>96 Swearingen Rd</t>
  </si>
  <si>
    <t>Gregson Rebecka L</t>
  </si>
  <si>
    <t>Bish Natasha S</t>
  </si>
  <si>
    <t>RH</t>
  </si>
  <si>
    <t>A 2</t>
  </si>
  <si>
    <t>D 3</t>
  </si>
  <si>
    <t>B35N</t>
  </si>
  <si>
    <t>Chek Mike</t>
  </si>
  <si>
    <t>Fazi Aurdis Mario</t>
  </si>
  <si>
    <t>V</t>
  </si>
  <si>
    <t>CH3S</t>
  </si>
  <si>
    <t>Alba Ave</t>
  </si>
  <si>
    <t>Chester</t>
  </si>
  <si>
    <t xml:space="preserve">Marshall Allen K </t>
  </si>
  <si>
    <t xml:space="preserve">Merchant Brandy </t>
  </si>
  <si>
    <t>CH7G</t>
  </si>
  <si>
    <t>521 Florida Ave</t>
  </si>
  <si>
    <t xml:space="preserve">Davis Frederick E et ux </t>
  </si>
  <si>
    <t>Beshara Michelle N</t>
  </si>
  <si>
    <t>AV</t>
  </si>
  <si>
    <t>CN</t>
  </si>
  <si>
    <t>362 Indiana Ave</t>
  </si>
  <si>
    <t xml:space="preserve">Cooper Dwayne et ux </t>
  </si>
  <si>
    <t>PF</t>
  </si>
  <si>
    <t>D 2</t>
  </si>
  <si>
    <t>CH7C</t>
  </si>
  <si>
    <t>205 Leander Dr</t>
  </si>
  <si>
    <t xml:space="preserve">Raines Timothy Ryan et ux </t>
  </si>
  <si>
    <t xml:space="preserve">Bess Aaron Timothy et ux </t>
  </si>
  <si>
    <t>CH7B</t>
  </si>
  <si>
    <t xml:space="preserve">216 Lytton St </t>
  </si>
  <si>
    <t>Allison Jeffrey S</t>
  </si>
  <si>
    <t xml:space="preserve">Hooper Deane et al </t>
  </si>
  <si>
    <t>238 Carolina Ave</t>
  </si>
  <si>
    <t>Shipley Helen et als</t>
  </si>
  <si>
    <t xml:space="preserve">Wade Eugene P et al </t>
  </si>
  <si>
    <t>UF</t>
  </si>
  <si>
    <t>C22D</t>
  </si>
  <si>
    <t>214 Hideaway Acres Rd</t>
  </si>
  <si>
    <t xml:space="preserve">Parenti Anthony William </t>
  </si>
  <si>
    <t xml:space="preserve">Freeman Douglass M </t>
  </si>
  <si>
    <t>TR</t>
  </si>
  <si>
    <t>I 1</t>
  </si>
  <si>
    <t>G2R</t>
  </si>
  <si>
    <t>611 Harrison St</t>
  </si>
  <si>
    <t>Newell</t>
  </si>
  <si>
    <t>Hupp Elizabeth Ann</t>
  </si>
  <si>
    <t xml:space="preserve">Long Jeffrey E </t>
  </si>
  <si>
    <t>G14</t>
  </si>
  <si>
    <t>371 Murray Rd</t>
  </si>
  <si>
    <t xml:space="preserve">Miller Ronald Eugene et ux </t>
  </si>
  <si>
    <t>I 1, D2</t>
  </si>
  <si>
    <t>G10</t>
  </si>
  <si>
    <t>45 Leslie Ln</t>
  </si>
  <si>
    <t xml:space="preserve">Cochran Joyce A </t>
  </si>
  <si>
    <t>Sutton Esther L</t>
  </si>
  <si>
    <t>Mobile</t>
  </si>
  <si>
    <t>Home</t>
  </si>
  <si>
    <t>12x50</t>
  </si>
  <si>
    <t>G2P</t>
  </si>
  <si>
    <t>921 Grant St</t>
  </si>
  <si>
    <t xml:space="preserve">Manypenny John R et ux </t>
  </si>
  <si>
    <t xml:space="preserve">Gillespie Travis J et al </t>
  </si>
  <si>
    <t>G15L</t>
  </si>
  <si>
    <t>4, 2</t>
  </si>
  <si>
    <t>64 Brent Heights Dr</t>
  </si>
  <si>
    <t xml:space="preserve">JP Morgan Chase Bank </t>
  </si>
  <si>
    <t xml:space="preserve">Satmare Jarod J et al </t>
  </si>
  <si>
    <t>234 Lippizzan Ln</t>
  </si>
  <si>
    <t xml:space="preserve">Barnhart Charles R et ux </t>
  </si>
  <si>
    <t xml:space="preserve">Reed Larry R </t>
  </si>
  <si>
    <t>y</t>
  </si>
  <si>
    <t>A1, D 2</t>
  </si>
  <si>
    <t>G7</t>
  </si>
  <si>
    <t>12047 Ohio River Blvd</t>
  </si>
  <si>
    <t>Hissam John E Jr et ux</t>
  </si>
  <si>
    <t xml:space="preserve">Tyrpin James H et ux </t>
  </si>
  <si>
    <t>P</t>
  </si>
  <si>
    <t>G4N</t>
  </si>
  <si>
    <t>30 Urban St</t>
  </si>
  <si>
    <t>Teller Stacie Gail</t>
  </si>
  <si>
    <t>Sayre Rebecca A</t>
  </si>
  <si>
    <t>N26F</t>
  </si>
  <si>
    <t>116 N Chester St</t>
  </si>
  <si>
    <t xml:space="preserve">Parkvale Savings Bank </t>
  </si>
  <si>
    <t xml:space="preserve">Settle Clayton J et ux </t>
  </si>
  <si>
    <t>N26</t>
  </si>
  <si>
    <t>1208 Ridge Ave</t>
  </si>
  <si>
    <t>Manypenny Ellen L</t>
  </si>
  <si>
    <t>Cicchirillo Joseph J et ux</t>
  </si>
  <si>
    <t>W42P</t>
  </si>
  <si>
    <t>3929 Palisades Dr</t>
  </si>
  <si>
    <t>Zagan Family Trust</t>
  </si>
  <si>
    <t xml:space="preserve">Watson Robert Lee Jr et al </t>
  </si>
  <si>
    <t>W44A</t>
  </si>
  <si>
    <t>120 Bass Dr</t>
  </si>
  <si>
    <t>Hereford &amp; Riccardi PLLC Trustee</t>
  </si>
  <si>
    <t>Secretary of Housing &amp; Urban Devel</t>
  </si>
  <si>
    <t>MF</t>
  </si>
  <si>
    <t>CO</t>
  </si>
  <si>
    <t>W39N</t>
  </si>
  <si>
    <t xml:space="preserve">Elk St </t>
  </si>
  <si>
    <t>Giusto Mike</t>
  </si>
  <si>
    <t xml:space="preserve">Pryor Billy D et ux </t>
  </si>
  <si>
    <t>W46B</t>
  </si>
  <si>
    <t xml:space="preserve">3929 Brightway </t>
  </si>
  <si>
    <t>Seneca Trustees Inc</t>
  </si>
  <si>
    <t>Federal Home Loan Mortgage Corp</t>
  </si>
  <si>
    <t>FF</t>
  </si>
  <si>
    <t>W42M</t>
  </si>
  <si>
    <t>3224 Elm St</t>
  </si>
  <si>
    <t>Hometown Partners LLC</t>
  </si>
  <si>
    <t>Patrick Real Estate LLC</t>
  </si>
  <si>
    <t>W44F</t>
  </si>
  <si>
    <t>133 Fairway St</t>
  </si>
  <si>
    <t xml:space="preserve">Hennon Madeline J et al </t>
  </si>
  <si>
    <t xml:space="preserve">Jacobs Timothy J et ux </t>
  </si>
  <si>
    <t>W43N</t>
  </si>
  <si>
    <t>739 Cove Rd</t>
  </si>
  <si>
    <t xml:space="preserve">Stevens Joe Lee et ux </t>
  </si>
  <si>
    <t xml:space="preserve">Keenan Darrell W </t>
  </si>
  <si>
    <t>AB</t>
  </si>
  <si>
    <t>W42R</t>
  </si>
  <si>
    <t>3705 Marlamont Way</t>
  </si>
  <si>
    <t xml:space="preserve">Meneely Gary Jr et ux </t>
  </si>
  <si>
    <t xml:space="preserve">Vuiller Dustin M </t>
  </si>
  <si>
    <t>W42S</t>
  </si>
  <si>
    <t>3625 Wood St</t>
  </si>
  <si>
    <t>Golden &amp; Amos PLLC Trustee</t>
  </si>
  <si>
    <t>Green Tree Servicing LLC</t>
  </si>
  <si>
    <t>CP</t>
  </si>
  <si>
    <t xml:space="preserve">3661 Lindberg Way </t>
  </si>
  <si>
    <t xml:space="preserve">Bloomquist Kathy </t>
  </si>
  <si>
    <t>Hays Kelly K</t>
  </si>
  <si>
    <t xml:space="preserve">I 1 </t>
  </si>
  <si>
    <t>3732 Hanlin Way</t>
  </si>
  <si>
    <t xml:space="preserve">Reitter Bryon J </t>
  </si>
  <si>
    <t xml:space="preserve">Reyes Grace L </t>
  </si>
  <si>
    <t>W43C</t>
  </si>
  <si>
    <t>2736 Pennsylvania Ave</t>
  </si>
  <si>
    <t xml:space="preserve">Johnston Murray Scott et ux </t>
  </si>
  <si>
    <t>Johnson Lucas R</t>
  </si>
  <si>
    <t>W42L</t>
  </si>
  <si>
    <t xml:space="preserve">3510 Brightway </t>
  </si>
  <si>
    <t>I 1,A 2</t>
  </si>
  <si>
    <t>W44E</t>
  </si>
  <si>
    <t>105 Guy St</t>
  </si>
  <si>
    <t>Tr Maranatha Assembly Of God</t>
  </si>
  <si>
    <t>Preston Michelle L</t>
  </si>
  <si>
    <t>I 2</t>
  </si>
  <si>
    <t>W43E</t>
  </si>
  <si>
    <t>121 Arena Dr</t>
  </si>
  <si>
    <t>Wer</t>
  </si>
  <si>
    <t>Lamantia John A</t>
  </si>
  <si>
    <t xml:space="preserve">Delanta Craig T et ux </t>
  </si>
  <si>
    <t>W39C</t>
  </si>
  <si>
    <t>108 Greentree Ln</t>
  </si>
  <si>
    <t xml:space="preserve">Loar Stephanie </t>
  </si>
  <si>
    <t>Gajtka Charlene Kay</t>
  </si>
  <si>
    <t>112 Owings St</t>
  </si>
  <si>
    <t>Deutsche Bank National Trust Co</t>
  </si>
  <si>
    <t>W44L</t>
  </si>
  <si>
    <t>3757 Pennsylvania Ave</t>
  </si>
  <si>
    <t>Blavos Anthony</t>
  </si>
  <si>
    <t>Pearl Oliver E Jr et al</t>
  </si>
  <si>
    <t>225 Greenlawn Blvd</t>
  </si>
  <si>
    <t>Leibfried Glenn T</t>
  </si>
  <si>
    <t xml:space="preserve">Dietrich Paul B et ux </t>
  </si>
  <si>
    <t>102 Schwartz St</t>
  </si>
  <si>
    <t xml:space="preserve">Cost Carolyn </t>
  </si>
  <si>
    <t>Davis Marvin J</t>
  </si>
  <si>
    <t>BI</t>
  </si>
  <si>
    <t>150 Owings St</t>
  </si>
  <si>
    <t>US Bank National Association</t>
  </si>
  <si>
    <t>McCombs Pat</t>
  </si>
  <si>
    <t>W43K</t>
  </si>
  <si>
    <t>354 Bell Blvd</t>
  </si>
  <si>
    <t xml:space="preserve">Drazic Jason L et ux </t>
  </si>
  <si>
    <t>Lamantia John A et ux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</si>
</sst>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PageLayoutView="0" workbookViewId="0" topLeftCell="A1">
      <selection activeCell="A86" sqref="A86"/>
    </sheetView>
  </sheetViews>
  <sheetFormatPr defaultColWidth="9.140625" defaultRowHeight="12.75"/>
  <cols>
    <col min="1" max="1" width="4.57421875" style="6" customWidth="1"/>
    <col min="2" max="2" width="5.421875" style="7" customWidth="1"/>
    <col min="3" max="3" width="5.00390625" style="7" customWidth="1"/>
    <col min="4" max="4" width="18.140625" style="7" customWidth="1"/>
    <col min="5" max="5" width="24.140625" style="5" customWidth="1"/>
    <col min="6" max="6" width="6.00390625" style="6" customWidth="1"/>
    <col min="7" max="7" width="5.00390625" style="6" customWidth="1"/>
    <col min="8" max="8" width="4.140625" style="6" customWidth="1"/>
    <col min="9" max="9" width="5.421875" style="6" customWidth="1"/>
    <col min="10" max="10" width="5.00390625" style="6" customWidth="1"/>
    <col min="11" max="11" width="4.140625" style="6" customWidth="1"/>
    <col min="12" max="13" width="3.421875" style="6" customWidth="1"/>
    <col min="14" max="14" width="5.421875" style="6" customWidth="1"/>
    <col min="15" max="15" width="5.00390625" style="6" customWidth="1"/>
    <col min="16" max="16" width="4.28125" style="6" customWidth="1"/>
    <col min="17" max="17" width="12.28125" style="6" customWidth="1"/>
    <col min="18" max="18" width="3.00390625" style="6" customWidth="1"/>
    <col min="19" max="19" width="7.140625" style="6" customWidth="1"/>
    <col min="20" max="20" width="12.00390625" style="6" customWidth="1"/>
    <col min="21" max="21" width="7.8515625" style="6" customWidth="1"/>
    <col min="22" max="22" width="9.28125" style="6" customWidth="1"/>
    <col min="23" max="23" width="6.8515625" style="6" customWidth="1"/>
    <col min="24" max="24" width="3.8515625" style="6" customWidth="1"/>
    <col min="25" max="25" width="5.8515625" style="6" customWidth="1"/>
    <col min="26" max="26" width="10.28125" style="9" customWidth="1"/>
    <col min="27" max="27" width="7.28125" style="8" customWidth="1"/>
    <col min="28" max="28" width="7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23</v>
      </c>
      <c r="D2" s="7" t="s">
        <v>29</v>
      </c>
      <c r="E2" s="5" t="s">
        <v>31</v>
      </c>
      <c r="F2" s="6">
        <v>2</v>
      </c>
      <c r="G2" s="6" t="s">
        <v>33</v>
      </c>
      <c r="H2" s="6" t="s">
        <v>34</v>
      </c>
      <c r="I2" s="6">
        <v>1993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36</v>
      </c>
      <c r="S2" s="6" t="s">
        <v>37</v>
      </c>
      <c r="T2" s="6">
        <v>1960</v>
      </c>
      <c r="U2" s="6">
        <v>1.01</v>
      </c>
      <c r="X2" s="6" t="s">
        <v>38</v>
      </c>
      <c r="Y2" s="6">
        <v>1</v>
      </c>
      <c r="Z2" s="9">
        <v>59500</v>
      </c>
      <c r="AA2" s="8">
        <v>41072</v>
      </c>
      <c r="AB2" s="9">
        <f>AVERAGE(Z2/T2)</f>
        <v>30.357142857142858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28</v>
      </c>
      <c r="C4" s="7">
        <v>45</v>
      </c>
      <c r="D4" s="7" t="s">
        <v>40</v>
      </c>
      <c r="E4" s="5" t="s">
        <v>41</v>
      </c>
      <c r="F4" s="6">
        <v>1</v>
      </c>
      <c r="G4" s="6" t="s">
        <v>10</v>
      </c>
      <c r="H4" s="6" t="s">
        <v>43</v>
      </c>
      <c r="I4" s="6">
        <v>1988</v>
      </c>
      <c r="J4" s="6">
        <v>5</v>
      </c>
      <c r="K4" s="6">
        <v>3</v>
      </c>
      <c r="L4" s="6">
        <v>2</v>
      </c>
      <c r="M4" s="6">
        <v>0</v>
      </c>
      <c r="N4" s="6" t="s">
        <v>17</v>
      </c>
      <c r="O4" s="6" t="s">
        <v>35</v>
      </c>
      <c r="P4" s="6" t="s">
        <v>36</v>
      </c>
      <c r="Q4" s="6">
        <v>828</v>
      </c>
      <c r="R4" s="6" t="s">
        <v>36</v>
      </c>
      <c r="S4" s="6" t="s">
        <v>44</v>
      </c>
      <c r="T4" s="6">
        <v>1448</v>
      </c>
      <c r="V4" s="6">
        <v>183</v>
      </c>
      <c r="W4" s="6">
        <v>177</v>
      </c>
      <c r="X4" s="6" t="s">
        <v>38</v>
      </c>
      <c r="Y4" s="6">
        <v>1</v>
      </c>
      <c r="Z4" s="9">
        <v>165000</v>
      </c>
      <c r="AA4" s="8">
        <v>41072</v>
      </c>
      <c r="AB4" s="9">
        <f>AVERAGE(Z4/T4)</f>
        <v>113.95027624309392</v>
      </c>
    </row>
    <row r="5" spans="3:23" ht="12.75">
      <c r="C5" s="7">
        <v>46</v>
      </c>
      <c r="D5" s="7" t="s">
        <v>39</v>
      </c>
      <c r="E5" s="5" t="s">
        <v>42</v>
      </c>
      <c r="S5" s="6" t="s">
        <v>45</v>
      </c>
      <c r="V5" s="6">
        <v>100</v>
      </c>
      <c r="W5" s="6">
        <v>183</v>
      </c>
    </row>
    <row r="6" spans="1:27" ht="12.75">
      <c r="A6" s="6">
        <v>1</v>
      </c>
      <c r="B6" s="7" t="s">
        <v>46</v>
      </c>
      <c r="C6" s="7">
        <v>2</v>
      </c>
      <c r="D6" s="7" t="s">
        <v>29</v>
      </c>
      <c r="E6" s="5" t="s">
        <v>47</v>
      </c>
      <c r="U6" s="6">
        <v>1.2</v>
      </c>
      <c r="X6" s="6" t="s">
        <v>38</v>
      </c>
      <c r="Y6" s="6" t="s">
        <v>49</v>
      </c>
      <c r="Z6" s="9">
        <v>5500</v>
      </c>
      <c r="AA6" s="8">
        <v>41072</v>
      </c>
    </row>
    <row r="7" spans="4:5" ht="12.75">
      <c r="D7" s="7" t="s">
        <v>39</v>
      </c>
      <c r="E7" s="5" t="s">
        <v>48</v>
      </c>
    </row>
    <row r="8" spans="1:27" ht="12.75">
      <c r="A8" s="6">
        <v>2</v>
      </c>
      <c r="B8" s="7" t="s">
        <v>50</v>
      </c>
      <c r="C8" s="7">
        <v>209</v>
      </c>
      <c r="D8" s="7" t="s">
        <v>51</v>
      </c>
      <c r="E8" s="5" t="s">
        <v>53</v>
      </c>
      <c r="V8" s="6">
        <v>80</v>
      </c>
      <c r="W8" s="6">
        <v>132</v>
      </c>
      <c r="X8" s="6" t="s">
        <v>38</v>
      </c>
      <c r="Y8" s="6" t="s">
        <v>49</v>
      </c>
      <c r="Z8" s="9">
        <v>1800</v>
      </c>
      <c r="AA8" s="8">
        <v>41072</v>
      </c>
    </row>
    <row r="9" spans="3:23" ht="12.75">
      <c r="C9" s="7">
        <v>210</v>
      </c>
      <c r="D9" s="7" t="s">
        <v>52</v>
      </c>
      <c r="E9" s="5" t="s">
        <v>54</v>
      </c>
      <c r="V9" s="6">
        <v>40</v>
      </c>
      <c r="W9" s="6">
        <v>132</v>
      </c>
    </row>
    <row r="10" spans="1:28" ht="12.75">
      <c r="A10" s="6">
        <v>2</v>
      </c>
      <c r="B10" s="7" t="s">
        <v>55</v>
      </c>
      <c r="C10" s="7">
        <v>391</v>
      </c>
      <c r="D10" s="7" t="s">
        <v>56</v>
      </c>
      <c r="E10" s="5" t="s">
        <v>57</v>
      </c>
      <c r="F10" s="6">
        <v>2</v>
      </c>
      <c r="G10" s="6" t="s">
        <v>59</v>
      </c>
      <c r="H10" s="6" t="s">
        <v>60</v>
      </c>
      <c r="I10" s="6">
        <v>1910</v>
      </c>
      <c r="J10" s="6">
        <v>5</v>
      </c>
      <c r="K10" s="6">
        <v>2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36</v>
      </c>
      <c r="Q10" s="6">
        <v>0</v>
      </c>
      <c r="R10" s="6" t="s">
        <v>36</v>
      </c>
      <c r="S10" s="6" t="s">
        <v>37</v>
      </c>
      <c r="T10" s="6">
        <v>1440</v>
      </c>
      <c r="V10" s="6">
        <v>40</v>
      </c>
      <c r="W10" s="6">
        <v>80</v>
      </c>
      <c r="X10" s="6" t="s">
        <v>38</v>
      </c>
      <c r="Y10" s="6">
        <v>1</v>
      </c>
      <c r="Z10" s="9">
        <v>76000</v>
      </c>
      <c r="AA10" s="8">
        <v>41072</v>
      </c>
      <c r="AB10" s="9">
        <f>AVERAGE(Z10/T10)</f>
        <v>52.77777777777778</v>
      </c>
    </row>
    <row r="11" spans="4:5" ht="12.75">
      <c r="D11" s="7" t="s">
        <v>52</v>
      </c>
      <c r="E11" s="5" t="s">
        <v>58</v>
      </c>
    </row>
    <row r="12" spans="1:28" ht="12.75">
      <c r="A12" s="6">
        <v>2</v>
      </c>
      <c r="B12" s="7" t="s">
        <v>55</v>
      </c>
      <c r="C12" s="7">
        <v>79</v>
      </c>
      <c r="D12" s="7" t="s">
        <v>61</v>
      </c>
      <c r="E12" s="5" t="s">
        <v>31</v>
      </c>
      <c r="F12" s="6">
        <v>2</v>
      </c>
      <c r="G12" s="6" t="s">
        <v>59</v>
      </c>
      <c r="H12" s="6" t="s">
        <v>60</v>
      </c>
      <c r="I12" s="6">
        <v>1910</v>
      </c>
      <c r="J12" s="6">
        <v>6</v>
      </c>
      <c r="K12" s="6">
        <v>3</v>
      </c>
      <c r="L12" s="6">
        <v>1</v>
      </c>
      <c r="M12" s="6">
        <v>0</v>
      </c>
      <c r="N12" s="6" t="s">
        <v>17</v>
      </c>
      <c r="O12" s="6" t="s">
        <v>36</v>
      </c>
      <c r="P12" s="6" t="s">
        <v>63</v>
      </c>
      <c r="Q12" s="6">
        <v>0</v>
      </c>
      <c r="R12" s="6" t="s">
        <v>36</v>
      </c>
      <c r="S12" s="6" t="s">
        <v>64</v>
      </c>
      <c r="T12" s="6">
        <v>1526</v>
      </c>
      <c r="V12" s="6">
        <v>40</v>
      </c>
      <c r="W12" s="6">
        <v>140</v>
      </c>
      <c r="X12" s="6" t="s">
        <v>38</v>
      </c>
      <c r="Y12" s="6">
        <v>1</v>
      </c>
      <c r="Z12" s="9">
        <v>45000</v>
      </c>
      <c r="AA12" s="8">
        <v>41072</v>
      </c>
      <c r="AB12" s="9">
        <f>AVERAGE(Z12/T12)</f>
        <v>29.48885976408912</v>
      </c>
    </row>
    <row r="13" spans="4:5" ht="12.75">
      <c r="D13" s="7" t="s">
        <v>52</v>
      </c>
      <c r="E13" s="5" t="s">
        <v>62</v>
      </c>
    </row>
    <row r="14" spans="1:28" ht="12.75">
      <c r="A14" s="6">
        <v>2</v>
      </c>
      <c r="B14" s="7" t="s">
        <v>65</v>
      </c>
      <c r="C14" s="7">
        <v>261</v>
      </c>
      <c r="D14" s="7" t="s">
        <v>66</v>
      </c>
      <c r="E14" s="5" t="s">
        <v>67</v>
      </c>
      <c r="F14" s="6">
        <v>1</v>
      </c>
      <c r="G14" s="6" t="s">
        <v>10</v>
      </c>
      <c r="H14" s="6" t="s">
        <v>43</v>
      </c>
      <c r="I14" s="6">
        <v>1958</v>
      </c>
      <c r="J14" s="6">
        <v>5</v>
      </c>
      <c r="K14" s="6">
        <v>2</v>
      </c>
      <c r="L14" s="6">
        <v>1</v>
      </c>
      <c r="M14" s="6">
        <v>0</v>
      </c>
      <c r="N14" s="6" t="s">
        <v>17</v>
      </c>
      <c r="O14" s="6" t="s">
        <v>35</v>
      </c>
      <c r="P14" s="6" t="s">
        <v>36</v>
      </c>
      <c r="Q14" s="6">
        <v>0</v>
      </c>
      <c r="R14" s="6" t="s">
        <v>36</v>
      </c>
      <c r="S14" s="6" t="s">
        <v>64</v>
      </c>
      <c r="T14" s="6">
        <v>1160</v>
      </c>
      <c r="V14" s="6">
        <v>50</v>
      </c>
      <c r="W14" s="6">
        <v>105</v>
      </c>
      <c r="X14" s="6" t="s">
        <v>38</v>
      </c>
      <c r="Y14" s="6">
        <v>1</v>
      </c>
      <c r="Z14" s="9">
        <v>106000</v>
      </c>
      <c r="AA14" s="8">
        <v>41072</v>
      </c>
      <c r="AB14" s="9">
        <f>AVERAGE(Z14/T14)</f>
        <v>91.37931034482759</v>
      </c>
    </row>
    <row r="15" spans="4:5" ht="12.75">
      <c r="D15" s="7" t="s">
        <v>52</v>
      </c>
      <c r="E15" s="5" t="s">
        <v>68</v>
      </c>
    </row>
    <row r="16" spans="1:28" ht="12.75">
      <c r="A16" s="6">
        <v>2</v>
      </c>
      <c r="B16" s="7" t="s">
        <v>69</v>
      </c>
      <c r="C16" s="7">
        <v>7</v>
      </c>
      <c r="D16" s="7" t="s">
        <v>70</v>
      </c>
      <c r="E16" s="5" t="s">
        <v>71</v>
      </c>
      <c r="F16" s="6">
        <v>2</v>
      </c>
      <c r="G16" s="6" t="s">
        <v>59</v>
      </c>
      <c r="H16" s="6" t="s">
        <v>60</v>
      </c>
      <c r="I16" s="6">
        <v>1910</v>
      </c>
      <c r="J16" s="6">
        <v>6</v>
      </c>
      <c r="K16" s="6">
        <v>3</v>
      </c>
      <c r="L16" s="6">
        <v>1</v>
      </c>
      <c r="M16" s="6">
        <v>0</v>
      </c>
      <c r="N16" s="6" t="s">
        <v>17</v>
      </c>
      <c r="O16" s="6" t="s">
        <v>35</v>
      </c>
      <c r="P16" s="6" t="s">
        <v>36</v>
      </c>
      <c r="Q16" s="6">
        <v>0</v>
      </c>
      <c r="R16" s="6" t="s">
        <v>36</v>
      </c>
      <c r="S16" s="6" t="s">
        <v>36</v>
      </c>
      <c r="T16" s="6">
        <v>1200</v>
      </c>
      <c r="V16" s="6">
        <v>30</v>
      </c>
      <c r="W16" s="6">
        <v>80</v>
      </c>
      <c r="X16" s="6" t="s">
        <v>38</v>
      </c>
      <c r="Y16" s="6">
        <v>1</v>
      </c>
      <c r="Z16" s="9">
        <v>60000</v>
      </c>
      <c r="AA16" s="8">
        <v>41072</v>
      </c>
      <c r="AB16" s="9">
        <f>AVERAGE(Z16/T16)</f>
        <v>50</v>
      </c>
    </row>
    <row r="17" spans="4:5" ht="12.75">
      <c r="D17" s="7" t="s">
        <v>52</v>
      </c>
      <c r="E17" s="5" t="s">
        <v>72</v>
      </c>
    </row>
    <row r="18" spans="1:28" ht="12.75">
      <c r="A18" s="6">
        <v>2</v>
      </c>
      <c r="B18" s="7" t="s">
        <v>55</v>
      </c>
      <c r="C18" s="7">
        <v>438</v>
      </c>
      <c r="D18" s="7" t="s">
        <v>73</v>
      </c>
      <c r="E18" s="5" t="s">
        <v>74</v>
      </c>
      <c r="F18" s="6">
        <v>2</v>
      </c>
      <c r="G18" s="6" t="s">
        <v>59</v>
      </c>
      <c r="H18" s="6" t="s">
        <v>60</v>
      </c>
      <c r="I18" s="6">
        <v>1910</v>
      </c>
      <c r="J18" s="6">
        <v>8</v>
      </c>
      <c r="K18" s="6">
        <v>4</v>
      </c>
      <c r="L18" s="6">
        <v>2</v>
      </c>
      <c r="M18" s="6">
        <v>0</v>
      </c>
      <c r="N18" s="6" t="s">
        <v>17</v>
      </c>
      <c r="O18" s="6" t="s">
        <v>35</v>
      </c>
      <c r="P18" s="6" t="s">
        <v>76</v>
      </c>
      <c r="Q18" s="6">
        <v>0</v>
      </c>
      <c r="R18" s="6" t="s">
        <v>36</v>
      </c>
      <c r="S18" s="6" t="s">
        <v>64</v>
      </c>
      <c r="T18" s="6">
        <v>1818</v>
      </c>
      <c r="V18" s="6">
        <v>35</v>
      </c>
      <c r="W18" s="6">
        <v>164</v>
      </c>
      <c r="X18" s="6" t="s">
        <v>38</v>
      </c>
      <c r="Y18" s="6">
        <v>1</v>
      </c>
      <c r="Z18" s="9">
        <v>25000</v>
      </c>
      <c r="AA18" s="8">
        <v>41072</v>
      </c>
      <c r="AB18" s="9">
        <f>AVERAGE(Z18/T18)</f>
        <v>13.751375137513751</v>
      </c>
    </row>
    <row r="19" spans="4:5" ht="12.75">
      <c r="D19" s="7" t="s">
        <v>52</v>
      </c>
      <c r="E19" s="5" t="s">
        <v>75</v>
      </c>
    </row>
    <row r="20" spans="1:28" ht="12.75">
      <c r="A20" s="6">
        <v>3</v>
      </c>
      <c r="B20" s="7" t="s">
        <v>77</v>
      </c>
      <c r="C20" s="7">
        <v>17</v>
      </c>
      <c r="D20" s="7" t="s">
        <v>78</v>
      </c>
      <c r="E20" s="5" t="s">
        <v>79</v>
      </c>
      <c r="F20" s="6">
        <v>1</v>
      </c>
      <c r="G20" s="6" t="s">
        <v>10</v>
      </c>
      <c r="H20" s="6" t="s">
        <v>81</v>
      </c>
      <c r="I20" s="6">
        <v>1968</v>
      </c>
      <c r="J20" s="6">
        <v>6</v>
      </c>
      <c r="K20" s="6">
        <v>4</v>
      </c>
      <c r="L20" s="6">
        <v>2</v>
      </c>
      <c r="M20" s="6">
        <v>1</v>
      </c>
      <c r="N20" s="6" t="s">
        <v>17</v>
      </c>
      <c r="O20" s="6" t="s">
        <v>35</v>
      </c>
      <c r="P20" s="6" t="s">
        <v>36</v>
      </c>
      <c r="Q20" s="6">
        <v>527</v>
      </c>
      <c r="R20" s="6" t="s">
        <v>36</v>
      </c>
      <c r="S20" s="6" t="s">
        <v>82</v>
      </c>
      <c r="T20" s="6">
        <v>2946</v>
      </c>
      <c r="V20" s="6">
        <v>105</v>
      </c>
      <c r="W20" s="6">
        <v>120</v>
      </c>
      <c r="X20" s="6" t="s">
        <v>38</v>
      </c>
      <c r="Y20" s="6">
        <v>1</v>
      </c>
      <c r="Z20" s="9">
        <v>121000</v>
      </c>
      <c r="AA20" s="8">
        <v>41072</v>
      </c>
      <c r="AB20" s="9">
        <f>AVERAGE(Z20/T20)</f>
        <v>41.07264086897488</v>
      </c>
    </row>
    <row r="21" spans="3:23" ht="12.75">
      <c r="C21" s="7">
        <v>16</v>
      </c>
      <c r="D21" s="7" t="s">
        <v>30</v>
      </c>
      <c r="E21" s="5" t="s">
        <v>80</v>
      </c>
      <c r="V21" s="6">
        <v>35</v>
      </c>
      <c r="W21" s="6">
        <v>100</v>
      </c>
    </row>
    <row r="22" spans="1:28" ht="12.75">
      <c r="A22" s="6">
        <v>4</v>
      </c>
      <c r="B22" s="7" t="s">
        <v>83</v>
      </c>
      <c r="C22" s="7">
        <v>179</v>
      </c>
      <c r="D22" s="7" t="s">
        <v>84</v>
      </c>
      <c r="E22" s="5" t="s">
        <v>86</v>
      </c>
      <c r="F22" s="6">
        <v>2</v>
      </c>
      <c r="G22" s="6" t="s">
        <v>59</v>
      </c>
      <c r="H22" s="6" t="s">
        <v>60</v>
      </c>
      <c r="I22" s="6">
        <v>1920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36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1316</v>
      </c>
      <c r="V22" s="6">
        <v>20</v>
      </c>
      <c r="W22" s="6">
        <v>110</v>
      </c>
      <c r="X22" s="6" t="s">
        <v>38</v>
      </c>
      <c r="Y22" s="6">
        <v>1</v>
      </c>
      <c r="Z22" s="9">
        <v>6500</v>
      </c>
      <c r="AA22" s="8">
        <v>41072</v>
      </c>
      <c r="AB22" s="9">
        <f>AVERAGE(Z22/T22)</f>
        <v>4.939209726443769</v>
      </c>
    </row>
    <row r="23" spans="4:5" ht="12.75">
      <c r="D23" s="7" t="s">
        <v>85</v>
      </c>
      <c r="E23" s="5" t="s">
        <v>87</v>
      </c>
    </row>
    <row r="24" spans="1:28" ht="12.75">
      <c r="A24" s="6">
        <v>4</v>
      </c>
      <c r="B24" s="7" t="s">
        <v>88</v>
      </c>
      <c r="C24" s="7">
        <v>27</v>
      </c>
      <c r="D24" s="7" t="s">
        <v>89</v>
      </c>
      <c r="E24" s="5" t="s">
        <v>90</v>
      </c>
      <c r="F24" s="6">
        <v>1</v>
      </c>
      <c r="G24" s="6" t="s">
        <v>59</v>
      </c>
      <c r="H24" s="6" t="s">
        <v>43</v>
      </c>
      <c r="I24" s="6">
        <v>1960</v>
      </c>
      <c r="J24" s="6">
        <v>6</v>
      </c>
      <c r="K24" s="6">
        <v>3</v>
      </c>
      <c r="L24" s="6">
        <v>2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154</v>
      </c>
      <c r="R24" s="6" t="s">
        <v>35</v>
      </c>
      <c r="S24" s="6" t="s">
        <v>91</v>
      </c>
      <c r="T24" s="6">
        <v>2016</v>
      </c>
      <c r="U24" s="6">
        <v>1.4</v>
      </c>
      <c r="X24" s="6" t="s">
        <v>38</v>
      </c>
      <c r="Y24" s="6">
        <v>1</v>
      </c>
      <c r="Z24" s="9">
        <v>148000</v>
      </c>
      <c r="AA24" s="8">
        <v>41072</v>
      </c>
      <c r="AB24" s="9">
        <f>AVERAGE(Z24/T24)</f>
        <v>73.41269841269842</v>
      </c>
    </row>
    <row r="25" spans="4:5" ht="12.75">
      <c r="D25" s="7" t="s">
        <v>30</v>
      </c>
      <c r="E25" s="5" t="s">
        <v>67</v>
      </c>
    </row>
    <row r="26" spans="1:27" ht="12.75">
      <c r="A26" s="6">
        <v>4</v>
      </c>
      <c r="B26" s="7" t="s">
        <v>92</v>
      </c>
      <c r="C26" s="7">
        <v>159</v>
      </c>
      <c r="D26" s="7" t="s">
        <v>93</v>
      </c>
      <c r="E26" s="5" t="s">
        <v>94</v>
      </c>
      <c r="F26" s="6" t="s">
        <v>96</v>
      </c>
      <c r="G26" s="6" t="s">
        <v>98</v>
      </c>
      <c r="I26" s="6">
        <v>1972</v>
      </c>
      <c r="U26" s="6">
        <v>1</v>
      </c>
      <c r="X26" s="6" t="s">
        <v>38</v>
      </c>
      <c r="Y26" s="6">
        <v>1</v>
      </c>
      <c r="Z26" s="9">
        <v>15000</v>
      </c>
      <c r="AA26" s="8">
        <v>41072</v>
      </c>
    </row>
    <row r="27" spans="4:6" ht="12.75">
      <c r="D27" s="7" t="s">
        <v>30</v>
      </c>
      <c r="E27" s="5" t="s">
        <v>95</v>
      </c>
      <c r="F27" s="6" t="s">
        <v>97</v>
      </c>
    </row>
    <row r="28" spans="1:28" ht="12.75">
      <c r="A28" s="6">
        <v>4</v>
      </c>
      <c r="B28" s="7" t="s">
        <v>99</v>
      </c>
      <c r="C28" s="7">
        <v>27</v>
      </c>
      <c r="D28" s="7" t="s">
        <v>100</v>
      </c>
      <c r="E28" s="5" t="s">
        <v>101</v>
      </c>
      <c r="F28" s="6">
        <v>2</v>
      </c>
      <c r="G28" s="6" t="s">
        <v>59</v>
      </c>
      <c r="H28" s="6" t="s">
        <v>60</v>
      </c>
      <c r="I28" s="6">
        <v>1910</v>
      </c>
      <c r="J28" s="6">
        <v>5</v>
      </c>
      <c r="K28" s="6">
        <v>2</v>
      </c>
      <c r="L28" s="6">
        <v>1</v>
      </c>
      <c r="M28" s="6">
        <v>0</v>
      </c>
      <c r="N28" s="6" t="s">
        <v>17</v>
      </c>
      <c r="O28" s="6" t="s">
        <v>35</v>
      </c>
      <c r="P28" s="6" t="s">
        <v>36</v>
      </c>
      <c r="Q28" s="6">
        <v>0</v>
      </c>
      <c r="R28" s="6" t="s">
        <v>36</v>
      </c>
      <c r="S28" s="6" t="s">
        <v>36</v>
      </c>
      <c r="T28" s="6">
        <v>1056</v>
      </c>
      <c r="V28" s="6">
        <v>20</v>
      </c>
      <c r="W28" s="6">
        <v>100</v>
      </c>
      <c r="X28" s="6" t="s">
        <v>38</v>
      </c>
      <c r="Y28" s="6">
        <v>1</v>
      </c>
      <c r="Z28" s="9">
        <v>55000</v>
      </c>
      <c r="AA28" s="8">
        <v>41072</v>
      </c>
      <c r="AB28" s="9">
        <f>AVERAGE(Z28/T28)</f>
        <v>52.083333333333336</v>
      </c>
    </row>
    <row r="29" spans="4:5" ht="12.75">
      <c r="D29" s="7" t="s">
        <v>85</v>
      </c>
      <c r="E29" s="5" t="s">
        <v>102</v>
      </c>
    </row>
    <row r="30" spans="1:28" ht="12.75">
      <c r="A30" s="6">
        <v>4</v>
      </c>
      <c r="B30" s="7" t="s">
        <v>103</v>
      </c>
      <c r="C30" s="7">
        <v>3</v>
      </c>
      <c r="D30" s="7" t="s">
        <v>105</v>
      </c>
      <c r="E30" s="5" t="s">
        <v>106</v>
      </c>
      <c r="F30" s="6">
        <v>1</v>
      </c>
      <c r="G30" s="6" t="s">
        <v>10</v>
      </c>
      <c r="H30" s="6" t="s">
        <v>43</v>
      </c>
      <c r="I30" s="6">
        <v>1969</v>
      </c>
      <c r="J30" s="6">
        <v>6</v>
      </c>
      <c r="K30" s="6">
        <v>3</v>
      </c>
      <c r="L30" s="6">
        <v>2</v>
      </c>
      <c r="M30" s="6">
        <v>0</v>
      </c>
      <c r="N30" s="6" t="s">
        <v>17</v>
      </c>
      <c r="O30" s="6" t="s">
        <v>35</v>
      </c>
      <c r="P30" s="6" t="s">
        <v>36</v>
      </c>
      <c r="Q30" s="6">
        <v>0</v>
      </c>
      <c r="R30" s="6" t="s">
        <v>35</v>
      </c>
      <c r="S30" s="6" t="s">
        <v>82</v>
      </c>
      <c r="T30" s="6">
        <v>1534</v>
      </c>
      <c r="V30" s="6">
        <v>100</v>
      </c>
      <c r="W30" s="6">
        <v>150</v>
      </c>
      <c r="X30" s="6" t="s">
        <v>38</v>
      </c>
      <c r="Y30" s="6">
        <v>1</v>
      </c>
      <c r="Z30" s="9">
        <v>50000</v>
      </c>
      <c r="AA30" s="8">
        <v>41072</v>
      </c>
      <c r="AB30" s="9">
        <f>AVERAGE(Z30/T30)</f>
        <v>32.59452411994785</v>
      </c>
    </row>
    <row r="31" spans="3:23" ht="12.75">
      <c r="C31" s="7" t="s">
        <v>104</v>
      </c>
      <c r="D31" s="7" t="s">
        <v>52</v>
      </c>
      <c r="E31" s="5" t="s">
        <v>107</v>
      </c>
      <c r="V31" s="6">
        <v>200</v>
      </c>
      <c r="W31" s="6">
        <v>300</v>
      </c>
    </row>
    <row r="32" spans="1:28" ht="12.75">
      <c r="A32" s="6">
        <v>4</v>
      </c>
      <c r="B32" s="7" t="s">
        <v>92</v>
      </c>
      <c r="C32" s="7">
        <v>254</v>
      </c>
      <c r="D32" s="7" t="s">
        <v>108</v>
      </c>
      <c r="E32" s="5" t="s">
        <v>109</v>
      </c>
      <c r="F32" s="6">
        <v>1</v>
      </c>
      <c r="G32" s="6" t="s">
        <v>59</v>
      </c>
      <c r="H32" s="6" t="s">
        <v>43</v>
      </c>
      <c r="I32" s="6">
        <v>1981</v>
      </c>
      <c r="J32" s="6">
        <v>6</v>
      </c>
      <c r="K32" s="6">
        <v>4</v>
      </c>
      <c r="L32" s="6">
        <v>3</v>
      </c>
      <c r="M32" s="6">
        <v>1</v>
      </c>
      <c r="N32" s="6" t="s">
        <v>17</v>
      </c>
      <c r="O32" s="6" t="s">
        <v>35</v>
      </c>
      <c r="P32" s="6" t="s">
        <v>36</v>
      </c>
      <c r="Q32" s="6">
        <v>288</v>
      </c>
      <c r="R32" s="6" t="s">
        <v>36</v>
      </c>
      <c r="S32" s="6" t="s">
        <v>112</v>
      </c>
      <c r="T32" s="6">
        <v>2532</v>
      </c>
      <c r="U32" s="6">
        <v>2.93</v>
      </c>
      <c r="X32" s="6" t="s">
        <v>38</v>
      </c>
      <c r="Y32" s="6">
        <v>1</v>
      </c>
      <c r="Z32" s="9">
        <v>235000</v>
      </c>
      <c r="AA32" s="8">
        <v>41072</v>
      </c>
      <c r="AB32" s="9">
        <f>AVERAGE(Z32/T32)</f>
        <v>92.81200631911533</v>
      </c>
    </row>
    <row r="33" spans="4:5" ht="12.75">
      <c r="D33" s="7" t="s">
        <v>30</v>
      </c>
      <c r="E33" s="5" t="s">
        <v>110</v>
      </c>
    </row>
    <row r="34" spans="1:28" ht="12.75">
      <c r="A34" s="6">
        <v>4</v>
      </c>
      <c r="B34" s="7" t="s">
        <v>113</v>
      </c>
      <c r="C34" s="7">
        <v>5</v>
      </c>
      <c r="D34" s="7" t="s">
        <v>114</v>
      </c>
      <c r="E34" s="5" t="s">
        <v>115</v>
      </c>
      <c r="F34" s="6">
        <v>1</v>
      </c>
      <c r="G34" s="6" t="s">
        <v>33</v>
      </c>
      <c r="H34" s="6" t="s">
        <v>60</v>
      </c>
      <c r="I34" s="6">
        <v>1920</v>
      </c>
      <c r="J34" s="6">
        <v>5</v>
      </c>
      <c r="K34" s="6">
        <v>3</v>
      </c>
      <c r="L34" s="6">
        <v>1</v>
      </c>
      <c r="M34" s="6">
        <v>0</v>
      </c>
      <c r="N34" s="6" t="s">
        <v>117</v>
      </c>
      <c r="O34" s="6" t="s">
        <v>36</v>
      </c>
      <c r="P34" s="6" t="s">
        <v>36</v>
      </c>
      <c r="Q34" s="6">
        <v>0</v>
      </c>
      <c r="R34" s="6" t="s">
        <v>36</v>
      </c>
      <c r="S34" s="6" t="s">
        <v>36</v>
      </c>
      <c r="T34" s="6">
        <v>960</v>
      </c>
      <c r="V34" s="6">
        <v>80</v>
      </c>
      <c r="W34" s="6">
        <v>150</v>
      </c>
      <c r="X34" s="6" t="s">
        <v>38</v>
      </c>
      <c r="Y34" s="6">
        <v>1</v>
      </c>
      <c r="Z34" s="9">
        <v>30000</v>
      </c>
      <c r="AA34" s="8">
        <v>41072</v>
      </c>
      <c r="AB34" s="9">
        <f>AVERAGE(Z34/T34)</f>
        <v>31.25</v>
      </c>
    </row>
    <row r="35" spans="3:23" ht="12.75">
      <c r="C35" s="7">
        <v>4</v>
      </c>
      <c r="D35" s="7" t="s">
        <v>30</v>
      </c>
      <c r="E35" s="5" t="s">
        <v>116</v>
      </c>
      <c r="V35" s="6">
        <v>150</v>
      </c>
      <c r="W35" s="6">
        <v>150</v>
      </c>
    </row>
    <row r="36" spans="1:28" ht="12.75">
      <c r="A36" s="6">
        <v>4</v>
      </c>
      <c r="B36" s="7" t="s">
        <v>118</v>
      </c>
      <c r="C36" s="7">
        <v>98</v>
      </c>
      <c r="D36" s="7" t="s">
        <v>119</v>
      </c>
      <c r="E36" s="5" t="s">
        <v>120</v>
      </c>
      <c r="F36" s="6">
        <v>1</v>
      </c>
      <c r="G36" s="6" t="s">
        <v>59</v>
      </c>
      <c r="H36" s="6" t="s">
        <v>60</v>
      </c>
      <c r="I36" s="6">
        <v>1940</v>
      </c>
      <c r="J36" s="6">
        <v>4</v>
      </c>
      <c r="K36" s="6">
        <v>2</v>
      </c>
      <c r="L36" s="6">
        <v>1</v>
      </c>
      <c r="M36" s="6">
        <v>0</v>
      </c>
      <c r="N36" s="6" t="s">
        <v>117</v>
      </c>
      <c r="O36" s="6" t="s">
        <v>36</v>
      </c>
      <c r="P36" s="6" t="s">
        <v>36</v>
      </c>
      <c r="Q36" s="6">
        <v>0</v>
      </c>
      <c r="R36" s="6" t="s">
        <v>36</v>
      </c>
      <c r="S36" s="6" t="s">
        <v>36</v>
      </c>
      <c r="T36" s="6">
        <v>750</v>
      </c>
      <c r="U36" s="6">
        <v>0.2</v>
      </c>
      <c r="X36" s="6" t="s">
        <v>38</v>
      </c>
      <c r="Y36" s="6">
        <v>1</v>
      </c>
      <c r="Z36" s="9">
        <v>18500</v>
      </c>
      <c r="AA36" s="8">
        <v>41072</v>
      </c>
      <c r="AB36" s="9">
        <f>AVERAGE(Z36/T36)</f>
        <v>24.666666666666668</v>
      </c>
    </row>
    <row r="37" spans="3:21" ht="12.75">
      <c r="C37" s="7">
        <v>97</v>
      </c>
      <c r="D37" s="7" t="s">
        <v>30</v>
      </c>
      <c r="E37" s="5" t="s">
        <v>121</v>
      </c>
      <c r="U37" s="6">
        <v>0.1</v>
      </c>
    </row>
    <row r="38" spans="1:27" ht="12.75">
      <c r="A38" s="6">
        <v>5</v>
      </c>
      <c r="B38" s="7" t="s">
        <v>122</v>
      </c>
      <c r="C38" s="7">
        <v>39</v>
      </c>
      <c r="D38" s="7" t="s">
        <v>123</v>
      </c>
      <c r="E38" s="5" t="s">
        <v>124</v>
      </c>
      <c r="X38" s="6" t="s">
        <v>23</v>
      </c>
      <c r="Y38" s="6">
        <v>6</v>
      </c>
      <c r="Z38" s="9">
        <v>20000</v>
      </c>
      <c r="AA38" s="8">
        <v>41072</v>
      </c>
    </row>
    <row r="39" spans="4:5" ht="12.75">
      <c r="D39" s="7" t="s">
        <v>30</v>
      </c>
      <c r="E39" s="5" t="s">
        <v>125</v>
      </c>
    </row>
    <row r="40" spans="1:28" ht="12.75">
      <c r="A40" s="6">
        <v>5</v>
      </c>
      <c r="B40" s="7" t="s">
        <v>126</v>
      </c>
      <c r="C40" s="7">
        <v>9</v>
      </c>
      <c r="D40" s="7" t="s">
        <v>127</v>
      </c>
      <c r="E40" s="5" t="s">
        <v>128</v>
      </c>
      <c r="F40" s="6">
        <v>2</v>
      </c>
      <c r="G40" s="6" t="s">
        <v>10</v>
      </c>
      <c r="H40" s="6" t="s">
        <v>60</v>
      </c>
      <c r="I40" s="6">
        <v>1900</v>
      </c>
      <c r="J40" s="6">
        <v>8</v>
      </c>
      <c r="K40" s="6">
        <v>3</v>
      </c>
      <c r="L40" s="6">
        <v>2</v>
      </c>
      <c r="M40" s="6">
        <v>0</v>
      </c>
      <c r="N40" s="6" t="s">
        <v>117</v>
      </c>
      <c r="O40" s="6" t="s">
        <v>36</v>
      </c>
      <c r="P40" s="6" t="s">
        <v>36</v>
      </c>
      <c r="Q40" s="6">
        <v>0</v>
      </c>
      <c r="R40" s="6" t="s">
        <v>36</v>
      </c>
      <c r="S40" s="6" t="s">
        <v>36</v>
      </c>
      <c r="T40" s="6">
        <v>2158</v>
      </c>
      <c r="V40" s="6">
        <v>135</v>
      </c>
      <c r="W40" s="6">
        <v>230</v>
      </c>
      <c r="X40" s="6" t="s">
        <v>38</v>
      </c>
      <c r="Y40" s="6">
        <v>1</v>
      </c>
      <c r="Z40" s="9">
        <v>99900</v>
      </c>
      <c r="AA40" s="8">
        <v>41072</v>
      </c>
      <c r="AB40" s="9">
        <f>AVERAGE(Z40/T40)</f>
        <v>46.29286376274328</v>
      </c>
    </row>
    <row r="41" spans="4:5" ht="12.75">
      <c r="D41" s="7" t="s">
        <v>30</v>
      </c>
      <c r="E41" s="5" t="s">
        <v>129</v>
      </c>
    </row>
    <row r="42" spans="1:28" ht="12.75">
      <c r="A42" s="6">
        <v>6</v>
      </c>
      <c r="B42" s="7" t="s">
        <v>130</v>
      </c>
      <c r="C42" s="7">
        <v>158</v>
      </c>
      <c r="D42" s="7" t="s">
        <v>131</v>
      </c>
      <c r="E42" s="5" t="s">
        <v>132</v>
      </c>
      <c r="F42" s="6">
        <v>2</v>
      </c>
      <c r="G42" s="6" t="s">
        <v>10</v>
      </c>
      <c r="H42" s="6" t="s">
        <v>60</v>
      </c>
      <c r="I42" s="6">
        <v>1991</v>
      </c>
      <c r="J42" s="6">
        <v>6</v>
      </c>
      <c r="K42" s="6">
        <v>3</v>
      </c>
      <c r="L42" s="6">
        <v>2</v>
      </c>
      <c r="M42" s="6">
        <v>0</v>
      </c>
      <c r="N42" s="6" t="s">
        <v>17</v>
      </c>
      <c r="O42" s="6" t="s">
        <v>35</v>
      </c>
      <c r="P42" s="6" t="s">
        <v>36</v>
      </c>
      <c r="Q42" s="6">
        <v>0</v>
      </c>
      <c r="R42" s="6" t="s">
        <v>36</v>
      </c>
      <c r="S42" s="6" t="s">
        <v>44</v>
      </c>
      <c r="T42" s="6">
        <v>3089</v>
      </c>
      <c r="V42" s="6">
        <v>60</v>
      </c>
      <c r="W42" s="6">
        <v>148</v>
      </c>
      <c r="X42" s="6" t="s">
        <v>38</v>
      </c>
      <c r="Y42" s="6">
        <v>1</v>
      </c>
      <c r="Z42" s="9">
        <v>235000</v>
      </c>
      <c r="AA42" s="8">
        <v>41072</v>
      </c>
      <c r="AB42" s="9">
        <f>AVERAGE(Z42/T42)</f>
        <v>76.07640012949174</v>
      </c>
    </row>
    <row r="43" spans="4:5" ht="12.75">
      <c r="D43" s="7" t="s">
        <v>39</v>
      </c>
      <c r="E43" s="5" t="s">
        <v>133</v>
      </c>
    </row>
    <row r="44" spans="1:28" ht="12.75">
      <c r="A44" s="6">
        <v>6</v>
      </c>
      <c r="B44" s="7" t="s">
        <v>134</v>
      </c>
      <c r="C44" s="7">
        <v>99</v>
      </c>
      <c r="D44" s="7" t="s">
        <v>135</v>
      </c>
      <c r="E44" s="5" t="s">
        <v>136</v>
      </c>
      <c r="F44" s="6">
        <v>2</v>
      </c>
      <c r="G44" s="6" t="s">
        <v>138</v>
      </c>
      <c r="H44" s="6" t="s">
        <v>139</v>
      </c>
      <c r="I44" s="6">
        <v>1966</v>
      </c>
      <c r="J44" s="6">
        <v>7</v>
      </c>
      <c r="K44" s="6">
        <v>4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6" t="s">
        <v>82</v>
      </c>
      <c r="T44" s="6">
        <v>1488</v>
      </c>
      <c r="V44" s="6">
        <v>60</v>
      </c>
      <c r="W44" s="6">
        <v>120</v>
      </c>
      <c r="X44" s="6" t="s">
        <v>38</v>
      </c>
      <c r="Y44" s="6">
        <v>1</v>
      </c>
      <c r="Z44" s="9">
        <v>108252</v>
      </c>
      <c r="AA44" s="8">
        <v>41072</v>
      </c>
      <c r="AB44" s="9">
        <f>AVERAGE(Z44/T44)</f>
        <v>72.75</v>
      </c>
    </row>
    <row r="45" spans="4:5" ht="12.75">
      <c r="D45" s="7" t="s">
        <v>39</v>
      </c>
      <c r="E45" s="5" t="s">
        <v>137</v>
      </c>
    </row>
    <row r="46" spans="1:27" ht="12.75">
      <c r="A46" s="6">
        <v>6</v>
      </c>
      <c r="B46" s="7" t="s">
        <v>140</v>
      </c>
      <c r="C46" s="7">
        <v>163</v>
      </c>
      <c r="D46" s="7" t="s">
        <v>141</v>
      </c>
      <c r="E46" s="5" t="s">
        <v>142</v>
      </c>
      <c r="V46" s="6">
        <v>60</v>
      </c>
      <c r="W46" s="6">
        <v>120</v>
      </c>
      <c r="X46" s="6" t="s">
        <v>38</v>
      </c>
      <c r="Y46" s="6" t="s">
        <v>49</v>
      </c>
      <c r="Z46" s="9">
        <v>11000</v>
      </c>
      <c r="AA46" s="8">
        <v>41072</v>
      </c>
    </row>
    <row r="47" spans="4:5" ht="12.75">
      <c r="D47" s="7" t="s">
        <v>39</v>
      </c>
      <c r="E47" s="5" t="s">
        <v>143</v>
      </c>
    </row>
    <row r="48" spans="1:28" ht="12.75">
      <c r="A48" s="6">
        <v>6</v>
      </c>
      <c r="B48" s="7" t="s">
        <v>144</v>
      </c>
      <c r="C48" s="7">
        <v>40</v>
      </c>
      <c r="D48" s="7" t="s">
        <v>145</v>
      </c>
      <c r="E48" s="5" t="s">
        <v>146</v>
      </c>
      <c r="F48" s="6">
        <v>1</v>
      </c>
      <c r="G48" s="6" t="s">
        <v>59</v>
      </c>
      <c r="H48" s="6" t="s">
        <v>60</v>
      </c>
      <c r="I48" s="6">
        <v>1943</v>
      </c>
      <c r="J48" s="6">
        <v>6</v>
      </c>
      <c r="K48" s="6">
        <v>3</v>
      </c>
      <c r="L48" s="6">
        <v>1</v>
      </c>
      <c r="M48" s="6">
        <v>1</v>
      </c>
      <c r="N48" s="6" t="s">
        <v>17</v>
      </c>
      <c r="O48" s="6" t="s">
        <v>35</v>
      </c>
      <c r="P48" s="6" t="s">
        <v>148</v>
      </c>
      <c r="Q48" s="6">
        <v>0</v>
      </c>
      <c r="R48" s="6" t="s">
        <v>36</v>
      </c>
      <c r="S48" s="6" t="s">
        <v>82</v>
      </c>
      <c r="T48" s="6">
        <v>1496</v>
      </c>
      <c r="V48" s="6">
        <v>63</v>
      </c>
      <c r="W48" s="6">
        <v>118</v>
      </c>
      <c r="X48" s="6" t="s">
        <v>38</v>
      </c>
      <c r="Y48" s="6">
        <v>1</v>
      </c>
      <c r="Z48" s="9">
        <v>92000</v>
      </c>
      <c r="AA48" s="8">
        <v>41072</v>
      </c>
      <c r="AB48" s="9">
        <f>AVERAGE(Z48/T48)</f>
        <v>61.49732620320856</v>
      </c>
    </row>
    <row r="49" spans="4:5" ht="12.75">
      <c r="D49" s="7" t="s">
        <v>39</v>
      </c>
      <c r="E49" s="5" t="s">
        <v>147</v>
      </c>
    </row>
    <row r="50" spans="1:28" ht="12.75">
      <c r="A50" s="6">
        <v>6</v>
      </c>
      <c r="B50" s="7" t="s">
        <v>149</v>
      </c>
      <c r="C50" s="7">
        <v>362</v>
      </c>
      <c r="D50" s="7" t="s">
        <v>150</v>
      </c>
      <c r="E50" s="5" t="s">
        <v>151</v>
      </c>
      <c r="F50" s="6">
        <v>2</v>
      </c>
      <c r="G50" s="6" t="s">
        <v>59</v>
      </c>
      <c r="H50" s="6" t="s">
        <v>60</v>
      </c>
      <c r="I50" s="6">
        <v>6</v>
      </c>
      <c r="J50" s="6">
        <v>3</v>
      </c>
      <c r="K50" s="6">
        <v>1</v>
      </c>
      <c r="L50" s="6">
        <v>1</v>
      </c>
      <c r="M50" s="6" t="s">
        <v>117</v>
      </c>
      <c r="N50" s="6" t="s">
        <v>36</v>
      </c>
      <c r="O50" s="6" t="s">
        <v>36</v>
      </c>
      <c r="P50" s="6" t="s">
        <v>36</v>
      </c>
      <c r="Q50" s="6">
        <v>0</v>
      </c>
      <c r="R50" s="6" t="s">
        <v>36</v>
      </c>
      <c r="S50" s="6" t="s">
        <v>64</v>
      </c>
      <c r="T50" s="6">
        <v>1120</v>
      </c>
      <c r="V50" s="6">
        <v>40</v>
      </c>
      <c r="W50" s="6">
        <v>120</v>
      </c>
      <c r="X50" s="6" t="s">
        <v>38</v>
      </c>
      <c r="Y50" s="6">
        <v>1</v>
      </c>
      <c r="Z50" s="9">
        <v>3500</v>
      </c>
      <c r="AA50" s="8">
        <v>41072</v>
      </c>
      <c r="AB50" s="9">
        <f>AVERAGE(Z50/T50)</f>
        <v>3.125</v>
      </c>
    </row>
    <row r="51" spans="4:5" ht="12.75">
      <c r="D51" s="7" t="s">
        <v>39</v>
      </c>
      <c r="E51" s="5" t="s">
        <v>152</v>
      </c>
    </row>
    <row r="52" spans="1:28" ht="12.75">
      <c r="A52" s="6">
        <v>6</v>
      </c>
      <c r="B52" s="7" t="s">
        <v>153</v>
      </c>
      <c r="C52" s="7">
        <v>58</v>
      </c>
      <c r="D52" s="7" t="s">
        <v>154</v>
      </c>
      <c r="E52" s="5" t="s">
        <v>155</v>
      </c>
      <c r="F52" s="6">
        <v>1</v>
      </c>
      <c r="G52" s="6" t="s">
        <v>10</v>
      </c>
      <c r="H52" s="6" t="s">
        <v>43</v>
      </c>
      <c r="I52" s="6">
        <v>1955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35</v>
      </c>
      <c r="P52" s="6" t="s">
        <v>36</v>
      </c>
      <c r="Q52" s="6">
        <v>0</v>
      </c>
      <c r="R52" s="6" t="s">
        <v>36</v>
      </c>
      <c r="S52" s="6" t="s">
        <v>44</v>
      </c>
      <c r="T52" s="6">
        <v>1082</v>
      </c>
      <c r="V52" s="6">
        <v>56</v>
      </c>
      <c r="W52" s="6">
        <v>194</v>
      </c>
      <c r="X52" s="6" t="s">
        <v>38</v>
      </c>
      <c r="Y52" s="6">
        <v>1</v>
      </c>
      <c r="Z52" s="9">
        <v>91000</v>
      </c>
      <c r="AA52" s="8">
        <v>41072</v>
      </c>
      <c r="AB52" s="9">
        <f>AVERAGE(Z52/T52)</f>
        <v>84.10351201478743</v>
      </c>
    </row>
    <row r="53" spans="4:5" ht="12.75">
      <c r="D53" s="7" t="s">
        <v>39</v>
      </c>
      <c r="E53" s="5" t="s">
        <v>156</v>
      </c>
    </row>
    <row r="54" spans="1:28" ht="12.75">
      <c r="A54" s="6">
        <v>6</v>
      </c>
      <c r="B54" s="7" t="s">
        <v>157</v>
      </c>
      <c r="C54" s="7">
        <v>82</v>
      </c>
      <c r="D54" s="7" t="s">
        <v>158</v>
      </c>
      <c r="E54" s="5" t="s">
        <v>159</v>
      </c>
      <c r="F54" s="6">
        <v>1</v>
      </c>
      <c r="G54" s="6" t="s">
        <v>161</v>
      </c>
      <c r="H54" s="6" t="s">
        <v>60</v>
      </c>
      <c r="I54" s="6">
        <v>1930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36</v>
      </c>
      <c r="P54" s="6" t="s">
        <v>36</v>
      </c>
      <c r="Q54" s="6">
        <v>0</v>
      </c>
      <c r="R54" s="6" t="s">
        <v>36</v>
      </c>
      <c r="S54" s="6" t="s">
        <v>36</v>
      </c>
      <c r="T54" s="6">
        <v>720</v>
      </c>
      <c r="V54" s="6">
        <v>40</v>
      </c>
      <c r="W54" s="6">
        <v>100</v>
      </c>
      <c r="X54" s="6" t="s">
        <v>38</v>
      </c>
      <c r="Y54" s="6">
        <v>1</v>
      </c>
      <c r="Z54" s="9">
        <v>4000</v>
      </c>
      <c r="AA54" s="8">
        <v>41072</v>
      </c>
      <c r="AB54" s="9">
        <f>AVERAGE(Z54/T54)</f>
        <v>5.555555555555555</v>
      </c>
    </row>
    <row r="55" spans="4:5" ht="12.75">
      <c r="D55" s="7" t="s">
        <v>39</v>
      </c>
      <c r="E55" s="5" t="s">
        <v>160</v>
      </c>
    </row>
    <row r="56" spans="1:28" ht="12.75">
      <c r="A56" s="6">
        <v>6</v>
      </c>
      <c r="B56" s="7" t="s">
        <v>162</v>
      </c>
      <c r="C56" s="7">
        <v>101</v>
      </c>
      <c r="D56" s="7" t="s">
        <v>163</v>
      </c>
      <c r="E56" s="5" t="s">
        <v>164</v>
      </c>
      <c r="F56" s="6">
        <v>2</v>
      </c>
      <c r="G56" s="6" t="s">
        <v>59</v>
      </c>
      <c r="H56" s="6" t="s">
        <v>60</v>
      </c>
      <c r="I56" s="6">
        <v>1926</v>
      </c>
      <c r="J56" s="6">
        <v>7</v>
      </c>
      <c r="K56" s="6">
        <v>3</v>
      </c>
      <c r="L56" s="6">
        <v>1</v>
      </c>
      <c r="M56" s="6">
        <v>1</v>
      </c>
      <c r="N56" s="6" t="s">
        <v>17</v>
      </c>
      <c r="O56" s="6" t="s">
        <v>36</v>
      </c>
      <c r="P56" s="6" t="s">
        <v>36</v>
      </c>
      <c r="Q56" s="6">
        <v>0</v>
      </c>
      <c r="R56" s="6" t="s">
        <v>36</v>
      </c>
      <c r="S56" s="6" t="s">
        <v>64</v>
      </c>
      <c r="T56" s="6">
        <v>1627</v>
      </c>
      <c r="V56" s="6">
        <v>50</v>
      </c>
      <c r="W56" s="6">
        <v>124</v>
      </c>
      <c r="X56" s="6" t="s">
        <v>38</v>
      </c>
      <c r="Y56" s="6">
        <v>1</v>
      </c>
      <c r="Z56" s="9">
        <v>61000</v>
      </c>
      <c r="AA56" s="8">
        <v>41072</v>
      </c>
      <c r="AB56" s="9">
        <f>AVERAGE(Z56/T56)</f>
        <v>37.49231714812539</v>
      </c>
    </row>
    <row r="57" spans="4:5" ht="12.75">
      <c r="D57" s="7" t="s">
        <v>39</v>
      </c>
      <c r="E57" s="5" t="s">
        <v>165</v>
      </c>
    </row>
    <row r="58" spans="1:28" ht="12.75">
      <c r="A58" s="6">
        <v>6</v>
      </c>
      <c r="B58" s="7" t="s">
        <v>166</v>
      </c>
      <c r="C58" s="7">
        <v>197</v>
      </c>
      <c r="D58" s="7" t="s">
        <v>167</v>
      </c>
      <c r="E58" s="5" t="s">
        <v>168</v>
      </c>
      <c r="F58" s="6">
        <v>1.5</v>
      </c>
      <c r="G58" s="6" t="s">
        <v>59</v>
      </c>
      <c r="H58" s="6" t="s">
        <v>170</v>
      </c>
      <c r="I58" s="6">
        <v>1930</v>
      </c>
      <c r="J58" s="6">
        <v>5</v>
      </c>
      <c r="K58" s="6">
        <v>2</v>
      </c>
      <c r="L58" s="6">
        <v>1</v>
      </c>
      <c r="M58" s="6">
        <v>1</v>
      </c>
      <c r="N58" s="6" t="s">
        <v>17</v>
      </c>
      <c r="O58" s="6" t="s">
        <v>36</v>
      </c>
      <c r="P58" s="6" t="s">
        <v>36</v>
      </c>
      <c r="Q58" s="6">
        <v>0</v>
      </c>
      <c r="R58" s="6" t="s">
        <v>36</v>
      </c>
      <c r="S58" s="6" t="s">
        <v>82</v>
      </c>
      <c r="T58" s="6">
        <v>924</v>
      </c>
      <c r="V58" s="6">
        <v>40</v>
      </c>
      <c r="W58" s="6">
        <v>120</v>
      </c>
      <c r="X58" s="6" t="s">
        <v>38</v>
      </c>
      <c r="Y58" s="6">
        <v>1</v>
      </c>
      <c r="Z58" s="9">
        <v>14512</v>
      </c>
      <c r="AA58" s="8">
        <v>41072</v>
      </c>
      <c r="AB58" s="9">
        <f>AVERAGE(Z58/T58)</f>
        <v>15.705627705627705</v>
      </c>
    </row>
    <row r="59" spans="4:5" ht="12.75">
      <c r="D59" s="7" t="s">
        <v>39</v>
      </c>
      <c r="E59" s="5" t="s">
        <v>169</v>
      </c>
    </row>
    <row r="60" spans="1:28" ht="12.75">
      <c r="A60" s="6">
        <v>6</v>
      </c>
      <c r="B60" s="7" t="s">
        <v>162</v>
      </c>
      <c r="C60" s="7">
        <v>307</v>
      </c>
      <c r="D60" s="7" t="s">
        <v>171</v>
      </c>
      <c r="E60" s="5" t="s">
        <v>172</v>
      </c>
      <c r="F60" s="6">
        <v>1</v>
      </c>
      <c r="G60" s="6" t="s">
        <v>10</v>
      </c>
      <c r="H60" s="6" t="s">
        <v>170</v>
      </c>
      <c r="I60" s="6">
        <v>1956</v>
      </c>
      <c r="J60" s="6">
        <v>5</v>
      </c>
      <c r="K60" s="6">
        <v>3</v>
      </c>
      <c r="L60" s="6">
        <v>1</v>
      </c>
      <c r="M60" s="6">
        <v>1</v>
      </c>
      <c r="N60" s="6" t="s">
        <v>17</v>
      </c>
      <c r="O60" s="6" t="s">
        <v>35</v>
      </c>
      <c r="P60" s="6" t="s">
        <v>148</v>
      </c>
      <c r="Q60" s="6">
        <v>0</v>
      </c>
      <c r="R60" s="6" t="s">
        <v>36</v>
      </c>
      <c r="S60" s="6" t="s">
        <v>174</v>
      </c>
      <c r="T60" s="6">
        <v>1430</v>
      </c>
      <c r="V60" s="6">
        <v>50</v>
      </c>
      <c r="W60" s="6">
        <v>120</v>
      </c>
      <c r="X60" s="6" t="s">
        <v>38</v>
      </c>
      <c r="Y60" s="6">
        <v>1</v>
      </c>
      <c r="Z60" s="9">
        <v>53000</v>
      </c>
      <c r="AA60" s="8">
        <v>41072</v>
      </c>
      <c r="AB60" s="9">
        <f>AVERAGE(Z60/T60)</f>
        <v>37.06293706293706</v>
      </c>
    </row>
    <row r="61" spans="4:5" ht="12.75">
      <c r="D61" s="7" t="s">
        <v>39</v>
      </c>
      <c r="E61" s="5" t="s">
        <v>173</v>
      </c>
    </row>
    <row r="62" spans="1:28" ht="12.75">
      <c r="A62" s="6">
        <v>6</v>
      </c>
      <c r="B62" s="7" t="s">
        <v>162</v>
      </c>
      <c r="C62" s="7">
        <v>182</v>
      </c>
      <c r="D62" s="7" t="s">
        <v>175</v>
      </c>
      <c r="E62" s="5" t="s">
        <v>176</v>
      </c>
      <c r="F62" s="6">
        <v>1</v>
      </c>
      <c r="G62" s="6" t="s">
        <v>59</v>
      </c>
      <c r="H62" s="6" t="s">
        <v>60</v>
      </c>
      <c r="I62" s="6">
        <v>1941</v>
      </c>
      <c r="J62" s="6">
        <v>5</v>
      </c>
      <c r="K62" s="6">
        <v>2</v>
      </c>
      <c r="L62" s="6">
        <v>1</v>
      </c>
      <c r="M62" s="6">
        <v>0</v>
      </c>
      <c r="N62" s="6" t="s">
        <v>17</v>
      </c>
      <c r="O62" s="6" t="s">
        <v>35</v>
      </c>
      <c r="P62" s="6" t="s">
        <v>76</v>
      </c>
      <c r="Q62" s="6">
        <v>0</v>
      </c>
      <c r="R62" s="6" t="s">
        <v>36</v>
      </c>
      <c r="S62" s="6" t="s">
        <v>82</v>
      </c>
      <c r="T62" s="6">
        <v>1014</v>
      </c>
      <c r="V62" s="6">
        <v>50</v>
      </c>
      <c r="W62" s="6">
        <v>124</v>
      </c>
      <c r="X62" s="6" t="s">
        <v>38</v>
      </c>
      <c r="Y62" s="6">
        <v>1</v>
      </c>
      <c r="Z62" s="9">
        <v>75500</v>
      </c>
      <c r="AA62" s="8">
        <v>41072</v>
      </c>
      <c r="AB62" s="9">
        <f>AVERAGE(Z62/T62)</f>
        <v>74.45759368836292</v>
      </c>
    </row>
    <row r="63" spans="4:5" ht="12.75">
      <c r="D63" s="7" t="s">
        <v>39</v>
      </c>
      <c r="E63" s="5" t="s">
        <v>177</v>
      </c>
    </row>
    <row r="64" spans="1:27" ht="12.75">
      <c r="A64" s="6">
        <v>6</v>
      </c>
      <c r="B64" s="7" t="s">
        <v>178</v>
      </c>
      <c r="C64" s="7">
        <v>278</v>
      </c>
      <c r="D64" s="7" t="s">
        <v>179</v>
      </c>
      <c r="E64" s="5" t="s">
        <v>180</v>
      </c>
      <c r="X64" s="6" t="s">
        <v>23</v>
      </c>
      <c r="Y64" s="6">
        <v>0</v>
      </c>
      <c r="Z64" s="9">
        <v>30000</v>
      </c>
      <c r="AA64" s="8">
        <v>41072</v>
      </c>
    </row>
    <row r="65" spans="4:5" ht="12.75">
      <c r="D65" s="7" t="s">
        <v>39</v>
      </c>
      <c r="E65" s="5" t="s">
        <v>181</v>
      </c>
    </row>
    <row r="66" spans="1:28" ht="12.75">
      <c r="A66" s="6">
        <v>6</v>
      </c>
      <c r="B66" s="7" t="s">
        <v>182</v>
      </c>
      <c r="C66" s="7">
        <v>61</v>
      </c>
      <c r="D66" s="7" t="s">
        <v>183</v>
      </c>
      <c r="E66" s="5" t="s">
        <v>146</v>
      </c>
      <c r="F66" s="6">
        <v>1.5</v>
      </c>
      <c r="G66" s="6" t="s">
        <v>10</v>
      </c>
      <c r="H66" s="6" t="s">
        <v>170</v>
      </c>
      <c r="I66" s="6">
        <v>1940</v>
      </c>
      <c r="J66" s="6">
        <v>7</v>
      </c>
      <c r="K66" s="6">
        <v>3</v>
      </c>
      <c r="L66" s="6">
        <v>2</v>
      </c>
      <c r="M66" s="6">
        <v>1</v>
      </c>
      <c r="N66" s="6" t="s">
        <v>17</v>
      </c>
      <c r="O66" s="6" t="s">
        <v>35</v>
      </c>
      <c r="P66" s="6" t="s">
        <v>36</v>
      </c>
      <c r="Q66" s="6">
        <v>100</v>
      </c>
      <c r="R66" s="6" t="s">
        <v>35</v>
      </c>
      <c r="S66" s="6" t="s">
        <v>184</v>
      </c>
      <c r="T66" s="6">
        <v>2155</v>
      </c>
      <c r="V66" s="6">
        <v>50</v>
      </c>
      <c r="W66" s="6">
        <v>120</v>
      </c>
      <c r="X66" s="6" t="s">
        <v>38</v>
      </c>
      <c r="Y66" s="6">
        <v>1</v>
      </c>
      <c r="Z66" s="9">
        <v>112500</v>
      </c>
      <c r="AA66" s="8">
        <v>41072</v>
      </c>
      <c r="AB66" s="9">
        <f>AVERAGE(Z66/T66)</f>
        <v>52.20417633410673</v>
      </c>
    </row>
    <row r="67" spans="4:5" ht="12.75">
      <c r="D67" s="7" t="s">
        <v>39</v>
      </c>
      <c r="E67" s="5" t="s">
        <v>147</v>
      </c>
    </row>
    <row r="68" spans="1:28" ht="12.75">
      <c r="A68" s="6">
        <v>6</v>
      </c>
      <c r="B68" s="7" t="s">
        <v>185</v>
      </c>
      <c r="C68" s="7">
        <v>132</v>
      </c>
      <c r="D68" s="7" t="s">
        <v>186</v>
      </c>
      <c r="E68" s="5" t="s">
        <v>187</v>
      </c>
      <c r="F68" s="6">
        <v>1</v>
      </c>
      <c r="G68" s="6" t="s">
        <v>59</v>
      </c>
      <c r="H68" s="6" t="s">
        <v>60</v>
      </c>
      <c r="I68" s="6">
        <v>1954</v>
      </c>
      <c r="J68" s="6">
        <v>8</v>
      </c>
      <c r="K68" s="6">
        <v>3</v>
      </c>
      <c r="L68" s="6">
        <v>1</v>
      </c>
      <c r="M68" s="6">
        <v>1</v>
      </c>
      <c r="N68" s="6" t="s">
        <v>17</v>
      </c>
      <c r="O68" s="6" t="s">
        <v>111</v>
      </c>
      <c r="P68" s="6" t="s">
        <v>36</v>
      </c>
      <c r="Q68" s="6">
        <v>216</v>
      </c>
      <c r="R68" s="6" t="s">
        <v>36</v>
      </c>
      <c r="S68" s="6" t="s">
        <v>189</v>
      </c>
      <c r="T68" s="6">
        <v>1792</v>
      </c>
      <c r="V68" s="6">
        <v>50</v>
      </c>
      <c r="W68" s="6">
        <v>150</v>
      </c>
      <c r="X68" s="6" t="s">
        <v>38</v>
      </c>
      <c r="Y68" s="6">
        <v>1</v>
      </c>
      <c r="Z68" s="9">
        <v>78000</v>
      </c>
      <c r="AA68" s="8">
        <v>41072</v>
      </c>
      <c r="AB68" s="9">
        <f>AVERAGE(Z68/T68)</f>
        <v>43.526785714285715</v>
      </c>
    </row>
    <row r="69" spans="4:5" ht="12.75">
      <c r="D69" s="7" t="s">
        <v>39</v>
      </c>
      <c r="E69" s="5" t="s">
        <v>188</v>
      </c>
    </row>
    <row r="70" spans="1:28" ht="12.75">
      <c r="A70" s="6">
        <v>6</v>
      </c>
      <c r="B70" s="7" t="s">
        <v>190</v>
      </c>
      <c r="C70" s="7">
        <v>335</v>
      </c>
      <c r="D70" s="7" t="s">
        <v>191</v>
      </c>
      <c r="E70" s="5" t="s">
        <v>193</v>
      </c>
      <c r="F70" s="6">
        <v>1</v>
      </c>
      <c r="G70" s="6" t="s">
        <v>59</v>
      </c>
      <c r="H70" s="6" t="s">
        <v>81</v>
      </c>
      <c r="I70" s="6">
        <v>1974</v>
      </c>
      <c r="J70" s="6">
        <v>5</v>
      </c>
      <c r="K70" s="6">
        <v>3</v>
      </c>
      <c r="L70" s="6">
        <v>1</v>
      </c>
      <c r="M70" s="6">
        <v>1</v>
      </c>
      <c r="N70" s="6" t="s">
        <v>17</v>
      </c>
      <c r="O70" s="6" t="s">
        <v>35</v>
      </c>
      <c r="P70" s="6" t="s">
        <v>36</v>
      </c>
      <c r="Q70" s="6">
        <v>405</v>
      </c>
      <c r="R70" s="6" t="s">
        <v>36</v>
      </c>
      <c r="S70" s="6" t="s">
        <v>82</v>
      </c>
      <c r="T70" s="6">
        <v>1504</v>
      </c>
      <c r="V70" s="6">
        <v>60</v>
      </c>
      <c r="W70" s="6">
        <v>120</v>
      </c>
      <c r="X70" s="6" t="s">
        <v>38</v>
      </c>
      <c r="Y70" s="6">
        <v>1</v>
      </c>
      <c r="Z70" s="9">
        <v>110000</v>
      </c>
      <c r="AA70" s="8">
        <v>41072</v>
      </c>
      <c r="AB70" s="9">
        <f>AVERAGE(Z70/T70)</f>
        <v>73.13829787234043</v>
      </c>
    </row>
    <row r="71" spans="4:5" ht="12.75">
      <c r="D71" s="7" t="s">
        <v>192</v>
      </c>
      <c r="E71" s="5" t="s">
        <v>194</v>
      </c>
    </row>
    <row r="72" spans="1:28" ht="12.75">
      <c r="A72" s="6">
        <v>6</v>
      </c>
      <c r="B72" s="7" t="s">
        <v>195</v>
      </c>
      <c r="C72" s="7">
        <v>48</v>
      </c>
      <c r="D72" s="7" t="s">
        <v>196</v>
      </c>
      <c r="E72" s="5" t="s">
        <v>197</v>
      </c>
      <c r="F72" s="6">
        <v>1</v>
      </c>
      <c r="G72" s="6" t="s">
        <v>59</v>
      </c>
      <c r="H72" s="6" t="s">
        <v>43</v>
      </c>
      <c r="I72" s="6">
        <v>1960</v>
      </c>
      <c r="J72" s="6">
        <v>5</v>
      </c>
      <c r="K72" s="6">
        <v>3</v>
      </c>
      <c r="L72" s="6">
        <v>1</v>
      </c>
      <c r="M72" s="6">
        <v>0</v>
      </c>
      <c r="N72" s="6" t="s">
        <v>36</v>
      </c>
      <c r="O72" s="6" t="s">
        <v>35</v>
      </c>
      <c r="P72" s="6" t="s">
        <v>36</v>
      </c>
      <c r="Q72" s="6">
        <v>0</v>
      </c>
      <c r="R72" s="6" t="s">
        <v>36</v>
      </c>
      <c r="S72" s="6" t="s">
        <v>37</v>
      </c>
      <c r="T72" s="6">
        <v>1175</v>
      </c>
      <c r="V72" s="6">
        <v>60</v>
      </c>
      <c r="W72" s="6">
        <v>121</v>
      </c>
      <c r="X72" s="6" t="s">
        <v>38</v>
      </c>
      <c r="Y72" s="6">
        <v>1</v>
      </c>
      <c r="Z72" s="9">
        <v>58000</v>
      </c>
      <c r="AA72" s="8">
        <v>41072</v>
      </c>
      <c r="AB72" s="9">
        <f>AVERAGE(Z72/T72)</f>
        <v>49.361702127659576</v>
      </c>
    </row>
    <row r="73" spans="4:5" ht="12.75">
      <c r="D73" s="7" t="s">
        <v>39</v>
      </c>
      <c r="E73" s="5" t="s">
        <v>198</v>
      </c>
    </row>
    <row r="74" spans="1:28" ht="12.75">
      <c r="A74" s="6">
        <v>6</v>
      </c>
      <c r="B74" s="7" t="s">
        <v>140</v>
      </c>
      <c r="C74" s="7">
        <v>290</v>
      </c>
      <c r="D74" s="7" t="s">
        <v>199</v>
      </c>
      <c r="E74" s="5" t="s">
        <v>146</v>
      </c>
      <c r="F74" s="6">
        <v>1</v>
      </c>
      <c r="G74" s="6" t="s">
        <v>10</v>
      </c>
      <c r="H74" s="6" t="s">
        <v>170</v>
      </c>
      <c r="I74" s="6">
        <v>1950</v>
      </c>
      <c r="J74" s="6">
        <v>5</v>
      </c>
      <c r="K74" s="6">
        <v>3</v>
      </c>
      <c r="L74" s="6">
        <v>1</v>
      </c>
      <c r="M74" s="6">
        <v>0</v>
      </c>
      <c r="N74" s="6" t="s">
        <v>17</v>
      </c>
      <c r="O74" s="6" t="s">
        <v>35</v>
      </c>
      <c r="P74" s="6" t="s">
        <v>148</v>
      </c>
      <c r="Q74" s="6">
        <v>0</v>
      </c>
      <c r="R74" s="6" t="s">
        <v>36</v>
      </c>
      <c r="S74" s="6" t="s">
        <v>64</v>
      </c>
      <c r="T74" s="6">
        <v>1488</v>
      </c>
      <c r="V74" s="6">
        <v>50</v>
      </c>
      <c r="W74" s="6">
        <v>120</v>
      </c>
      <c r="X74" s="6" t="s">
        <v>38</v>
      </c>
      <c r="Y74" s="6">
        <v>1</v>
      </c>
      <c r="Z74" s="9">
        <v>63750</v>
      </c>
      <c r="AA74" s="8">
        <v>41072</v>
      </c>
      <c r="AB74" s="9">
        <f>AVERAGE(Z74/T74)</f>
        <v>42.84274193548387</v>
      </c>
    </row>
    <row r="75" spans="4:5" ht="12.75">
      <c r="D75" s="7" t="s">
        <v>39</v>
      </c>
      <c r="E75" s="5" t="s">
        <v>200</v>
      </c>
    </row>
    <row r="76" spans="1:28" ht="12.75">
      <c r="A76" s="6">
        <v>6</v>
      </c>
      <c r="B76" s="7" t="s">
        <v>201</v>
      </c>
      <c r="C76" s="7">
        <v>77</v>
      </c>
      <c r="D76" s="7" t="s">
        <v>202</v>
      </c>
      <c r="E76" s="5" t="s">
        <v>203</v>
      </c>
      <c r="F76" s="6">
        <v>1</v>
      </c>
      <c r="G76" s="6" t="s">
        <v>59</v>
      </c>
      <c r="H76" s="6" t="s">
        <v>170</v>
      </c>
      <c r="I76" s="6">
        <v>1935</v>
      </c>
      <c r="J76" s="6">
        <v>7</v>
      </c>
      <c r="K76" s="6">
        <v>4</v>
      </c>
      <c r="L76" s="6">
        <v>1</v>
      </c>
      <c r="M76" s="6">
        <v>0</v>
      </c>
      <c r="N76" s="6" t="s">
        <v>17</v>
      </c>
      <c r="O76" s="6" t="s">
        <v>35</v>
      </c>
      <c r="P76" s="6" t="s">
        <v>148</v>
      </c>
      <c r="Q76" s="6">
        <v>0</v>
      </c>
      <c r="R76" s="6" t="s">
        <v>36</v>
      </c>
      <c r="S76" s="6" t="s">
        <v>64</v>
      </c>
      <c r="T76" s="6">
        <v>1324</v>
      </c>
      <c r="U76" s="6">
        <v>1.57</v>
      </c>
      <c r="X76" s="6" t="s">
        <v>38</v>
      </c>
      <c r="Y76" s="6">
        <v>1</v>
      </c>
      <c r="Z76" s="9">
        <v>60000</v>
      </c>
      <c r="AA76" s="8">
        <v>41072</v>
      </c>
      <c r="AB76" s="9">
        <f>AVERAGE(Z76/T76)</f>
        <v>45.31722054380665</v>
      </c>
    </row>
    <row r="77" spans="4:5" ht="12.75">
      <c r="D77" s="7" t="s">
        <v>39</v>
      </c>
      <c r="E77" s="5" t="s">
        <v>204</v>
      </c>
    </row>
    <row r="78" spans="1:28" ht="12.75">
      <c r="A78" s="6">
        <v>6</v>
      </c>
      <c r="B78" s="7" t="s">
        <v>134</v>
      </c>
      <c r="C78" s="7">
        <v>225</v>
      </c>
      <c r="D78" s="7" t="s">
        <v>205</v>
      </c>
      <c r="E78" s="5" t="s">
        <v>206</v>
      </c>
      <c r="F78" s="6">
        <v>1</v>
      </c>
      <c r="G78" s="6" t="s">
        <v>10</v>
      </c>
      <c r="H78" s="6" t="s">
        <v>43</v>
      </c>
      <c r="I78" s="6">
        <v>1957</v>
      </c>
      <c r="J78" s="6">
        <v>6</v>
      </c>
      <c r="K78" s="6">
        <v>3</v>
      </c>
      <c r="L78" s="6">
        <v>1</v>
      </c>
      <c r="M78" s="6">
        <v>1</v>
      </c>
      <c r="N78" s="6" t="s">
        <v>17</v>
      </c>
      <c r="O78" s="6" t="s">
        <v>35</v>
      </c>
      <c r="P78" s="6" t="s">
        <v>36</v>
      </c>
      <c r="Q78" s="6">
        <v>0</v>
      </c>
      <c r="R78" s="6" t="s">
        <v>36</v>
      </c>
      <c r="S78" s="6" t="s">
        <v>82</v>
      </c>
      <c r="T78" s="6">
        <v>1380</v>
      </c>
      <c r="V78" s="6">
        <v>95</v>
      </c>
      <c r="W78" s="6">
        <v>308</v>
      </c>
      <c r="X78" s="6" t="s">
        <v>38</v>
      </c>
      <c r="Y78" s="6">
        <v>1</v>
      </c>
      <c r="Z78" s="9">
        <v>130000</v>
      </c>
      <c r="AA78" s="8">
        <v>41072</v>
      </c>
      <c r="AB78" s="9">
        <f>AVERAGE(Z78/T78)</f>
        <v>94.20289855072464</v>
      </c>
    </row>
    <row r="79" spans="4:5" ht="12.75">
      <c r="D79" s="7" t="s">
        <v>39</v>
      </c>
      <c r="E79" s="5" t="s">
        <v>207</v>
      </c>
    </row>
    <row r="80" spans="1:28" ht="12.75">
      <c r="A80" s="6">
        <v>6</v>
      </c>
      <c r="B80" s="7" t="s">
        <v>190</v>
      </c>
      <c r="C80" s="7">
        <v>225</v>
      </c>
      <c r="D80" s="7" t="s">
        <v>208</v>
      </c>
      <c r="E80" s="5" t="s">
        <v>209</v>
      </c>
      <c r="F80" s="6">
        <v>1</v>
      </c>
      <c r="G80" s="6" t="s">
        <v>138</v>
      </c>
      <c r="H80" s="6" t="s">
        <v>211</v>
      </c>
      <c r="I80" s="6">
        <v>1977</v>
      </c>
      <c r="J80" s="6">
        <v>6</v>
      </c>
      <c r="K80" s="6">
        <v>3</v>
      </c>
      <c r="L80" s="6">
        <v>2</v>
      </c>
      <c r="M80" s="6">
        <v>0</v>
      </c>
      <c r="N80" s="6" t="s">
        <v>17</v>
      </c>
      <c r="O80" s="6" t="s">
        <v>35</v>
      </c>
      <c r="P80" s="6" t="s">
        <v>36</v>
      </c>
      <c r="Q80" s="6">
        <v>480</v>
      </c>
      <c r="R80" s="6" t="s">
        <v>36</v>
      </c>
      <c r="S80" s="6" t="s">
        <v>189</v>
      </c>
      <c r="T80" s="6">
        <v>1676</v>
      </c>
      <c r="V80" s="6">
        <v>79</v>
      </c>
      <c r="W80" s="6">
        <v>150</v>
      </c>
      <c r="X80" s="6" t="s">
        <v>38</v>
      </c>
      <c r="Y80" s="6">
        <v>1</v>
      </c>
      <c r="Z80" s="9">
        <v>105000</v>
      </c>
      <c r="AA80" s="8">
        <v>41072</v>
      </c>
      <c r="AB80" s="9">
        <f>AVERAGE(Z80/T80)</f>
        <v>62.64916467780429</v>
      </c>
    </row>
    <row r="81" spans="4:5" ht="12.75">
      <c r="D81" s="7" t="s">
        <v>39</v>
      </c>
      <c r="E81" s="5" t="s">
        <v>210</v>
      </c>
    </row>
    <row r="82" spans="1:28" ht="12.75">
      <c r="A82" s="6">
        <v>6</v>
      </c>
      <c r="B82" s="7" t="s">
        <v>140</v>
      </c>
      <c r="C82" s="7">
        <v>299</v>
      </c>
      <c r="D82" s="7" t="s">
        <v>212</v>
      </c>
      <c r="E82" s="5" t="s">
        <v>213</v>
      </c>
      <c r="F82" s="6">
        <v>1</v>
      </c>
      <c r="G82" s="6" t="s">
        <v>59</v>
      </c>
      <c r="H82" s="6" t="s">
        <v>170</v>
      </c>
      <c r="I82" s="6">
        <v>1949</v>
      </c>
      <c r="J82" s="6">
        <v>7</v>
      </c>
      <c r="K82" s="6">
        <v>4</v>
      </c>
      <c r="L82" s="6">
        <v>1</v>
      </c>
      <c r="M82" s="6">
        <v>1</v>
      </c>
      <c r="N82" s="6" t="s">
        <v>17</v>
      </c>
      <c r="O82" s="6" t="s">
        <v>35</v>
      </c>
      <c r="P82" s="6" t="s">
        <v>148</v>
      </c>
      <c r="Q82" s="6">
        <v>0</v>
      </c>
      <c r="R82" s="6" t="s">
        <v>36</v>
      </c>
      <c r="S82" s="6" t="s">
        <v>189</v>
      </c>
      <c r="T82" s="6">
        <v>1336</v>
      </c>
      <c r="V82" s="6">
        <v>50</v>
      </c>
      <c r="W82" s="6">
        <v>120</v>
      </c>
      <c r="X82" s="6" t="s">
        <v>38</v>
      </c>
      <c r="Y82" s="6">
        <v>1</v>
      </c>
      <c r="Z82" s="9">
        <v>40000</v>
      </c>
      <c r="AA82" s="8">
        <v>41072</v>
      </c>
      <c r="AB82" s="9">
        <f>AVERAGE(Z82/T82)</f>
        <v>29.940119760479043</v>
      </c>
    </row>
    <row r="83" spans="4:5" ht="12.75">
      <c r="D83" s="7" t="s">
        <v>39</v>
      </c>
      <c r="E83" s="5" t="s">
        <v>214</v>
      </c>
    </row>
    <row r="84" spans="1:28" ht="12.75">
      <c r="A84" s="6">
        <v>6</v>
      </c>
      <c r="B84" s="7" t="s">
        <v>215</v>
      </c>
      <c r="C84" s="7">
        <v>15</v>
      </c>
      <c r="D84" s="7" t="s">
        <v>216</v>
      </c>
      <c r="E84" s="5" t="s">
        <v>217</v>
      </c>
      <c r="F84" s="6">
        <v>2</v>
      </c>
      <c r="G84" s="6" t="s">
        <v>10</v>
      </c>
      <c r="H84" s="6" t="s">
        <v>60</v>
      </c>
      <c r="I84" s="6">
        <v>1999</v>
      </c>
      <c r="J84" s="6">
        <v>8</v>
      </c>
      <c r="K84" s="6">
        <v>4</v>
      </c>
      <c r="L84" s="6">
        <v>2</v>
      </c>
      <c r="M84" s="6">
        <v>1</v>
      </c>
      <c r="N84" s="6" t="s">
        <v>17</v>
      </c>
      <c r="O84" s="6" t="s">
        <v>35</v>
      </c>
      <c r="P84" s="6" t="s">
        <v>36</v>
      </c>
      <c r="Q84" s="6">
        <v>0</v>
      </c>
      <c r="R84" s="6" t="s">
        <v>36</v>
      </c>
      <c r="S84" s="6" t="s">
        <v>44</v>
      </c>
      <c r="T84" s="6">
        <v>1964</v>
      </c>
      <c r="V84" s="6">
        <v>90</v>
      </c>
      <c r="W84" s="6">
        <v>135</v>
      </c>
      <c r="X84" s="6" t="s">
        <v>38</v>
      </c>
      <c r="Y84" s="6">
        <v>1</v>
      </c>
      <c r="Z84" s="9">
        <v>212000</v>
      </c>
      <c r="AA84" s="8">
        <v>41072</v>
      </c>
      <c r="AB84" s="9">
        <f>AVERAGE(Z84/T84)</f>
        <v>107.94297352342159</v>
      </c>
    </row>
    <row r="85" spans="4:5" ht="12.75">
      <c r="D85" s="7" t="s">
        <v>39</v>
      </c>
      <c r="E85" s="5" t="s">
        <v>218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2012-07-11T15:07:44Z</cp:lastPrinted>
  <dcterms:created xsi:type="dcterms:W3CDTF">2006-04-11T16:02:56Z</dcterms:created>
  <dcterms:modified xsi:type="dcterms:W3CDTF">2012-07-11T19:29:29Z</dcterms:modified>
  <cp:category/>
  <cp:version/>
  <cp:contentType/>
  <cp:contentStatus/>
</cp:coreProperties>
</file>