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<sst xmlns="http://schemas.openxmlformats.org/spreadsheetml/2006/main" count="282" uniqueCount="132">
  <si>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</si>
  <si>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</si>
  <si>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</si>
  <si>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</si>
  <si>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</si>
  <si>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</si>
  <si>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</si>
  <si>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</si>
  <si>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</si>
  <si>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</si>
  <si>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</si>
  <si>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</si>
  <si>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</si>
  <si>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</si>
  <si>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</si>
  <si>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</si>
  <si>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</si>
  <si>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</si>
  <si>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</si>
  <si>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</si>
  <si>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</si>
  <si>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</si>
  <si>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</si>
  <si>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</si>
  <si>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</si>
  <si>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</si>
  <si>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</si>
  <si>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</si>
  <si>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B35C</t>
  </si>
  <si>
    <t>61 Whitetail Dr</t>
  </si>
  <si>
    <t>Weirton</t>
  </si>
  <si>
    <t xml:space="preserve">Zorbini Brian et ux </t>
  </si>
  <si>
    <t xml:space="preserve">Svokas Jaime </t>
  </si>
  <si>
    <t>AV</t>
  </si>
  <si>
    <t>CN</t>
  </si>
  <si>
    <t>Y</t>
  </si>
  <si>
    <t>N</t>
  </si>
  <si>
    <t>A1</t>
  </si>
  <si>
    <t>R</t>
  </si>
  <si>
    <t>B35J</t>
  </si>
  <si>
    <t>921 Rainey Hill Rd</t>
  </si>
  <si>
    <t>New Cumberland</t>
  </si>
  <si>
    <t>Change Inc</t>
  </si>
  <si>
    <t>Taylor Jay</t>
  </si>
  <si>
    <t>BI</t>
  </si>
  <si>
    <t>I 1</t>
  </si>
  <si>
    <t>I 2</t>
  </si>
  <si>
    <t>B35</t>
  </si>
  <si>
    <t>84 Mcalester Ln</t>
  </si>
  <si>
    <t>Helmick Cing Lin</t>
  </si>
  <si>
    <t xml:space="preserve">Tennant Rachel et ux </t>
  </si>
  <si>
    <t>RH</t>
  </si>
  <si>
    <t xml:space="preserve">41, </t>
  </si>
  <si>
    <t>40,42</t>
  </si>
  <si>
    <t>2763 Wylie Ridge Rd</t>
  </si>
  <si>
    <t xml:space="preserve">Walker Geraldine K et al </t>
  </si>
  <si>
    <t xml:space="preserve">Baker Michael D et ux </t>
  </si>
  <si>
    <t>I 1, D 2</t>
  </si>
  <si>
    <t>B39M</t>
  </si>
  <si>
    <t>53 Princess Dr</t>
  </si>
  <si>
    <t>Dorisio Jamie E</t>
  </si>
  <si>
    <t>Nolan Joshua A et ux</t>
  </si>
  <si>
    <t>FR</t>
  </si>
  <si>
    <t>D 2</t>
  </si>
  <si>
    <t>C31</t>
  </si>
  <si>
    <t>4584 Wylie Ridge Rd</t>
  </si>
  <si>
    <t>Lane Jason D et ux</t>
  </si>
  <si>
    <t xml:space="preserve">Atkins David R et ux </t>
  </si>
  <si>
    <t>C27</t>
  </si>
  <si>
    <t>1315 Hardins Run Rd</t>
  </si>
  <si>
    <t>Moore Francine M et al</t>
  </si>
  <si>
    <t xml:space="preserve">Fisher Shawn C et ux </t>
  </si>
  <si>
    <t>P</t>
  </si>
  <si>
    <t>C18M</t>
  </si>
  <si>
    <t>344 Flats Cemetary Rd</t>
  </si>
  <si>
    <t>Golden &amp; Amos PLLC, Trustee</t>
  </si>
  <si>
    <t xml:space="preserve">Ewing James C et ux </t>
  </si>
  <si>
    <t>2653 Shady Glen Rd</t>
  </si>
  <si>
    <t>Teays Valley Trustees LLC</t>
  </si>
  <si>
    <t>The Bank Of New York</t>
  </si>
  <si>
    <t xml:space="preserve">Mobile </t>
  </si>
  <si>
    <t xml:space="preserve">Home </t>
  </si>
  <si>
    <t>14x60</t>
  </si>
  <si>
    <t>C24</t>
  </si>
  <si>
    <t>2916 Frankfort Rd</t>
  </si>
  <si>
    <t>Gibson Richard James et als</t>
  </si>
  <si>
    <t xml:space="preserve">Carson Mark Alan et al </t>
  </si>
  <si>
    <t>G6D</t>
  </si>
  <si>
    <t>Bentley Ave</t>
  </si>
  <si>
    <t>Newell</t>
  </si>
  <si>
    <t xml:space="preserve">Wright Tracy </t>
  </si>
  <si>
    <t xml:space="preserve">Schacht Ruth </t>
  </si>
  <si>
    <t>V</t>
  </si>
  <si>
    <t>W43C</t>
  </si>
  <si>
    <t>641 Della St</t>
  </si>
  <si>
    <t>Rhodes James</t>
  </si>
  <si>
    <t>Mark Shane R</t>
  </si>
  <si>
    <t>W43A</t>
  </si>
  <si>
    <t>295 Raleigh Ave</t>
  </si>
  <si>
    <t>Secretary of Housing &amp; Urban Devel</t>
  </si>
  <si>
    <t>Johnson Lucas R</t>
  </si>
  <si>
    <t>TR</t>
  </si>
  <si>
    <t>W42M</t>
  </si>
  <si>
    <t>Main St</t>
  </si>
  <si>
    <t>Accumulative Investments LLC</t>
  </si>
  <si>
    <t>Decaria Anthony J et al</t>
  </si>
  <si>
    <t>W40N</t>
  </si>
  <si>
    <t>National Rd</t>
  </si>
  <si>
    <t>Steding David L et al</t>
  </si>
  <si>
    <t>Ostrawski Kimberly et al</t>
  </si>
  <si>
    <t>Crawl</t>
  </si>
  <si>
    <t>A2</t>
  </si>
  <si>
    <t>W46C</t>
  </si>
  <si>
    <t>1109 Glencairn Rd</t>
  </si>
  <si>
    <t>Barone Patricia A</t>
  </si>
  <si>
    <t>Pardee Andrew</t>
  </si>
  <si>
    <t>W39S</t>
  </si>
  <si>
    <t>117 Jameson St</t>
  </si>
  <si>
    <t>Wounaris Keystone Trust</t>
  </si>
  <si>
    <t>Richey Katherine M</t>
  </si>
  <si>
    <t>27 Highview Cir</t>
  </si>
  <si>
    <t>United Bank Inc</t>
  </si>
  <si>
    <t xml:space="preserve">Saggio Belva L </t>
  </si>
  <si>
    <t>ST</t>
  </si>
  <si>
    <t>W43D</t>
  </si>
  <si>
    <t>150 Culler Rd</t>
  </si>
  <si>
    <t>Schiefelbein Marilyn et als</t>
  </si>
  <si>
    <t>Klar Carolyn J</t>
  </si>
  <si>
    <t>W44F</t>
  </si>
  <si>
    <t>107 Valley Way</t>
  </si>
  <si>
    <t>Goddard Carl F et al</t>
  </si>
  <si>
    <t xml:space="preserve">Decaria Joseph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</si>
</sst>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.00390625" style="6" customWidth="1"/>
    <col min="2" max="2" width="5.7109375" style="7" customWidth="1"/>
    <col min="3" max="3" width="5.28125" style="7" customWidth="1"/>
    <col min="4" max="4" width="16.28125" style="7" customWidth="1"/>
    <col min="5" max="5" width="26.00390625" style="5" customWidth="1"/>
    <col min="6" max="6" width="6.140625" style="6" customWidth="1"/>
    <col min="7" max="7" width="6.57421875" style="6" customWidth="1"/>
    <col min="8" max="8" width="6.00390625" style="6" customWidth="1"/>
    <col min="9" max="9" width="5.7109375" style="6" customWidth="1"/>
    <col min="10" max="10" width="5.00390625" style="6" customWidth="1"/>
    <col min="11" max="11" width="3.421875" style="6" customWidth="1"/>
    <col min="12" max="12" width="3.00390625" style="6" customWidth="1"/>
    <col min="13" max="13" width="4.140625" style="6" customWidth="1"/>
    <col min="14" max="14" width="5.00390625" style="6" customWidth="1"/>
    <col min="15" max="15" width="4.28125" style="6" customWidth="1"/>
    <col min="16" max="16" width="4.140625" style="6" customWidth="1"/>
    <col min="17" max="17" width="11.28125" style="6" customWidth="1"/>
    <col min="18" max="18" width="3.00390625" style="6" customWidth="1"/>
    <col min="19" max="19" width="6.57421875" style="6" customWidth="1"/>
    <col min="20" max="20" width="11.00390625" style="6" customWidth="1"/>
    <col min="21" max="21" width="8.00390625" style="6" customWidth="1"/>
    <col min="22" max="22" width="9.28125" style="6" customWidth="1"/>
    <col min="23" max="23" width="6.7109375" style="6" customWidth="1"/>
    <col min="24" max="24" width="3.8515625" style="6" customWidth="1"/>
    <col min="25" max="25" width="6.00390625" style="6" customWidth="1"/>
    <col min="26" max="26" width="11.140625" style="9" customWidth="1"/>
    <col min="27" max="27" width="6.4218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79</v>
      </c>
      <c r="D2" s="7" t="s">
        <v>29</v>
      </c>
      <c r="E2" s="5" t="s">
        <v>31</v>
      </c>
      <c r="F2" s="6">
        <v>2</v>
      </c>
      <c r="G2" s="6" t="s">
        <v>33</v>
      </c>
      <c r="H2" s="6" t="s">
        <v>34</v>
      </c>
      <c r="I2" s="6">
        <v>2007</v>
      </c>
      <c r="J2" s="6">
        <v>7</v>
      </c>
      <c r="K2" s="6">
        <v>4</v>
      </c>
      <c r="L2" s="6">
        <v>2</v>
      </c>
      <c r="M2" s="6">
        <v>1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2090</v>
      </c>
      <c r="U2" s="6">
        <v>1.26</v>
      </c>
      <c r="X2" s="6" t="s">
        <v>38</v>
      </c>
      <c r="Y2" s="6">
        <v>1</v>
      </c>
      <c r="Z2" s="9">
        <v>190000</v>
      </c>
      <c r="AA2" s="8">
        <v>41346</v>
      </c>
      <c r="AB2" s="9">
        <f>AVERAGE(Z2/T2)</f>
        <v>90.9090909090909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39</v>
      </c>
      <c r="C4" s="7">
        <v>32</v>
      </c>
      <c r="D4" s="7" t="s">
        <v>40</v>
      </c>
      <c r="E4" s="5" t="s">
        <v>42</v>
      </c>
      <c r="F4" s="6">
        <v>1</v>
      </c>
      <c r="G4" s="6" t="s">
        <v>10</v>
      </c>
      <c r="H4" s="6" t="s">
        <v>44</v>
      </c>
      <c r="I4" s="6">
        <v>1973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35</v>
      </c>
      <c r="P4" s="6" t="s">
        <v>36</v>
      </c>
      <c r="Q4" s="6">
        <v>480</v>
      </c>
      <c r="R4" s="6" t="s">
        <v>35</v>
      </c>
      <c r="S4" s="6" t="s">
        <v>46</v>
      </c>
      <c r="T4" s="6">
        <v>1302</v>
      </c>
      <c r="U4" s="6">
        <v>0.39</v>
      </c>
      <c r="X4" s="6" t="s">
        <v>38</v>
      </c>
      <c r="Y4" s="6">
        <v>1</v>
      </c>
      <c r="Z4" s="9">
        <v>105000</v>
      </c>
      <c r="AA4" s="8">
        <v>41346</v>
      </c>
      <c r="AB4" s="9">
        <f>AVERAGE(Z4/T4)</f>
        <v>80.64516129032258</v>
      </c>
    </row>
    <row r="5" spans="4:5" ht="12.75">
      <c r="D5" s="7" t="s">
        <v>41</v>
      </c>
      <c r="E5" s="5" t="s">
        <v>43</v>
      </c>
    </row>
    <row r="6" spans="1:28" ht="12.75">
      <c r="A6" s="6">
        <v>1</v>
      </c>
      <c r="B6" s="7" t="s">
        <v>47</v>
      </c>
      <c r="C6" s="7">
        <v>93</v>
      </c>
      <c r="D6" s="7" t="s">
        <v>48</v>
      </c>
      <c r="E6" s="5" t="s">
        <v>49</v>
      </c>
      <c r="F6" s="6">
        <v>1</v>
      </c>
      <c r="G6" s="6" t="s">
        <v>10</v>
      </c>
      <c r="H6" s="6" t="s">
        <v>51</v>
      </c>
      <c r="I6" s="6">
        <v>1969</v>
      </c>
      <c r="J6" s="6">
        <v>6</v>
      </c>
      <c r="K6" s="6">
        <v>3</v>
      </c>
      <c r="L6" s="6">
        <v>2</v>
      </c>
      <c r="M6" s="6">
        <v>0</v>
      </c>
      <c r="N6" s="6" t="s">
        <v>17</v>
      </c>
      <c r="O6" s="6" t="s">
        <v>36</v>
      </c>
      <c r="P6" s="6" t="s">
        <v>36</v>
      </c>
      <c r="Q6" s="6">
        <v>560</v>
      </c>
      <c r="R6" s="6" t="s">
        <v>35</v>
      </c>
      <c r="S6" s="6" t="s">
        <v>45</v>
      </c>
      <c r="T6" s="6">
        <v>1460</v>
      </c>
      <c r="U6" s="6">
        <v>0.47</v>
      </c>
      <c r="X6" s="6" t="s">
        <v>38</v>
      </c>
      <c r="Y6" s="6">
        <v>1</v>
      </c>
      <c r="Z6" s="9">
        <v>99500</v>
      </c>
      <c r="AA6" s="8">
        <v>41346</v>
      </c>
      <c r="AB6" s="9">
        <f>AVERAGE(Z6/T6)</f>
        <v>68.15068493150685</v>
      </c>
    </row>
    <row r="7" spans="4:5" ht="12.75">
      <c r="D7" s="7" t="s">
        <v>30</v>
      </c>
      <c r="E7" s="5" t="s">
        <v>50</v>
      </c>
    </row>
    <row r="8" spans="1:28" ht="12.75">
      <c r="A8" s="6">
        <v>1</v>
      </c>
      <c r="B8" s="7" t="s">
        <v>28</v>
      </c>
      <c r="C8" s="7" t="s">
        <v>52</v>
      </c>
      <c r="D8" s="7" t="s">
        <v>54</v>
      </c>
      <c r="E8" s="5" t="s">
        <v>55</v>
      </c>
      <c r="F8" s="6">
        <v>1</v>
      </c>
      <c r="G8" s="6" t="s">
        <v>10</v>
      </c>
      <c r="H8" s="6" t="s">
        <v>51</v>
      </c>
      <c r="I8" s="6">
        <v>1969</v>
      </c>
      <c r="J8" s="6">
        <v>6</v>
      </c>
      <c r="K8" s="6">
        <v>3</v>
      </c>
      <c r="L8" s="6">
        <v>1</v>
      </c>
      <c r="M8" s="6">
        <v>1</v>
      </c>
      <c r="N8" s="6" t="s">
        <v>17</v>
      </c>
      <c r="O8" s="6" t="s">
        <v>35</v>
      </c>
      <c r="P8" s="6" t="s">
        <v>36</v>
      </c>
      <c r="Q8" s="6">
        <v>280</v>
      </c>
      <c r="R8" s="6" t="s">
        <v>36</v>
      </c>
      <c r="S8" s="6" t="s">
        <v>57</v>
      </c>
      <c r="T8" s="6">
        <v>1196</v>
      </c>
      <c r="V8" s="6">
        <v>100</v>
      </c>
      <c r="W8" s="6">
        <v>190</v>
      </c>
      <c r="X8" s="6" t="s">
        <v>38</v>
      </c>
      <c r="Y8" s="6">
        <v>1</v>
      </c>
      <c r="Z8" s="9">
        <v>125000</v>
      </c>
      <c r="AA8" s="8">
        <v>41346</v>
      </c>
      <c r="AB8" s="9">
        <f>AVERAGE(Z8/T8)</f>
        <v>104.51505016722408</v>
      </c>
    </row>
    <row r="9" spans="3:23" ht="12.75">
      <c r="C9" s="7" t="s">
        <v>53</v>
      </c>
      <c r="D9" s="7" t="s">
        <v>30</v>
      </c>
      <c r="E9" s="5" t="s">
        <v>56</v>
      </c>
      <c r="V9" s="6">
        <v>207</v>
      </c>
      <c r="W9" s="6">
        <v>393</v>
      </c>
    </row>
    <row r="10" spans="1:28" ht="12.75">
      <c r="A10" s="6">
        <v>1</v>
      </c>
      <c r="B10" s="7" t="s">
        <v>58</v>
      </c>
      <c r="C10" s="7">
        <v>35</v>
      </c>
      <c r="D10" s="7" t="s">
        <v>59</v>
      </c>
      <c r="E10" s="5" t="s">
        <v>60</v>
      </c>
      <c r="F10" s="6">
        <v>2</v>
      </c>
      <c r="G10" s="6" t="s">
        <v>62</v>
      </c>
      <c r="H10" s="6" t="s">
        <v>34</v>
      </c>
      <c r="I10" s="6">
        <v>1963</v>
      </c>
      <c r="J10" s="6">
        <v>6</v>
      </c>
      <c r="K10" s="6">
        <v>3</v>
      </c>
      <c r="L10" s="6">
        <v>1</v>
      </c>
      <c r="M10" s="6">
        <v>0</v>
      </c>
      <c r="N10" s="6" t="s">
        <v>36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63</v>
      </c>
      <c r="T10" s="6">
        <v>1536</v>
      </c>
      <c r="V10" s="6">
        <v>60</v>
      </c>
      <c r="W10" s="6">
        <v>110</v>
      </c>
      <c r="X10" s="6" t="s">
        <v>38</v>
      </c>
      <c r="Y10" s="6">
        <v>1</v>
      </c>
      <c r="Z10" s="9">
        <v>87000</v>
      </c>
      <c r="AA10" s="8">
        <v>41346</v>
      </c>
      <c r="AB10" s="9">
        <f>AVERAGE(Z10/T10)</f>
        <v>56.640625</v>
      </c>
    </row>
    <row r="11" spans="4:5" ht="12.75">
      <c r="D11" s="7" t="s">
        <v>30</v>
      </c>
      <c r="E11" s="5" t="s">
        <v>61</v>
      </c>
    </row>
    <row r="12" spans="1:28" ht="12.75">
      <c r="A12" s="6">
        <v>3</v>
      </c>
      <c r="B12" s="7" t="s">
        <v>64</v>
      </c>
      <c r="C12" s="7">
        <v>19.2</v>
      </c>
      <c r="D12" s="7" t="s">
        <v>65</v>
      </c>
      <c r="E12" s="5" t="s">
        <v>66</v>
      </c>
      <c r="F12" s="6">
        <v>1</v>
      </c>
      <c r="G12" s="6" t="s">
        <v>33</v>
      </c>
      <c r="H12" s="6" t="s">
        <v>34</v>
      </c>
      <c r="I12" s="6">
        <v>2003</v>
      </c>
      <c r="J12" s="6">
        <v>5</v>
      </c>
      <c r="K12" s="6">
        <v>3</v>
      </c>
      <c r="L12" s="6">
        <v>2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336</v>
      </c>
      <c r="R12" s="6" t="s">
        <v>36</v>
      </c>
      <c r="S12" s="6" t="s">
        <v>46</v>
      </c>
      <c r="T12" s="6">
        <v>1421</v>
      </c>
      <c r="U12" s="6">
        <v>0.74</v>
      </c>
      <c r="X12" s="6" t="s">
        <v>38</v>
      </c>
      <c r="Y12" s="6">
        <v>1</v>
      </c>
      <c r="Z12" s="9">
        <v>162000</v>
      </c>
      <c r="AA12" s="8">
        <v>41346</v>
      </c>
      <c r="AB12" s="9">
        <f>AVERAGE(Z12/T12)</f>
        <v>114.00422237860661</v>
      </c>
    </row>
    <row r="13" spans="3:21" ht="12.75">
      <c r="C13" s="7">
        <v>19.1</v>
      </c>
      <c r="D13" s="7" t="s">
        <v>41</v>
      </c>
      <c r="E13" s="5" t="s">
        <v>67</v>
      </c>
      <c r="U13" s="6">
        <v>0.05</v>
      </c>
    </row>
    <row r="14" spans="1:28" ht="12.75">
      <c r="A14" s="6">
        <v>3</v>
      </c>
      <c r="B14" s="7" t="s">
        <v>68</v>
      </c>
      <c r="C14" s="7">
        <v>51</v>
      </c>
      <c r="D14" s="7" t="s">
        <v>69</v>
      </c>
      <c r="E14" s="5" t="s">
        <v>70</v>
      </c>
      <c r="F14" s="6">
        <v>2</v>
      </c>
      <c r="G14" s="6" t="s">
        <v>33</v>
      </c>
      <c r="H14" s="6" t="s">
        <v>34</v>
      </c>
      <c r="I14" s="6">
        <v>1898</v>
      </c>
      <c r="J14" s="6">
        <v>6</v>
      </c>
      <c r="K14" s="6">
        <v>2</v>
      </c>
      <c r="L14" s="6">
        <v>1</v>
      </c>
      <c r="M14" s="6">
        <v>0</v>
      </c>
      <c r="N14" s="6" t="s">
        <v>72</v>
      </c>
      <c r="O14" s="6" t="s">
        <v>36</v>
      </c>
      <c r="P14" s="6" t="s">
        <v>36</v>
      </c>
      <c r="Q14" s="6">
        <v>0</v>
      </c>
      <c r="R14" s="6" t="s">
        <v>36</v>
      </c>
      <c r="S14" s="6" t="s">
        <v>63</v>
      </c>
      <c r="T14" s="6">
        <v>1456</v>
      </c>
      <c r="U14" s="6">
        <v>1.17</v>
      </c>
      <c r="X14" s="6" t="s">
        <v>38</v>
      </c>
      <c r="Y14" s="6">
        <v>1</v>
      </c>
      <c r="Z14" s="9">
        <v>83900</v>
      </c>
      <c r="AA14" s="8">
        <v>41346</v>
      </c>
      <c r="AB14" s="9">
        <f>AVERAGE(Z14/T14)</f>
        <v>57.62362637362637</v>
      </c>
    </row>
    <row r="15" spans="3:21" ht="12.75">
      <c r="C15" s="7">
        <v>52</v>
      </c>
      <c r="D15" s="7" t="s">
        <v>41</v>
      </c>
      <c r="E15" s="5" t="s">
        <v>71</v>
      </c>
      <c r="U15" s="6">
        <v>0.95</v>
      </c>
    </row>
    <row r="16" spans="1:28" ht="12.75">
      <c r="A16" s="6">
        <v>3</v>
      </c>
      <c r="B16" s="7" t="s">
        <v>73</v>
      </c>
      <c r="C16" s="7">
        <v>67</v>
      </c>
      <c r="D16" s="7" t="s">
        <v>74</v>
      </c>
      <c r="E16" s="5" t="s">
        <v>75</v>
      </c>
      <c r="F16" s="6">
        <v>1</v>
      </c>
      <c r="G16" s="6" t="s">
        <v>33</v>
      </c>
      <c r="H16" s="6" t="s">
        <v>34</v>
      </c>
      <c r="I16" s="6">
        <v>1930</v>
      </c>
      <c r="J16" s="6">
        <v>4</v>
      </c>
      <c r="K16" s="6">
        <v>2</v>
      </c>
      <c r="L16" s="6">
        <v>1</v>
      </c>
      <c r="M16" s="6">
        <v>0</v>
      </c>
      <c r="N16" s="6" t="s">
        <v>36</v>
      </c>
      <c r="O16" s="6" t="s">
        <v>36</v>
      </c>
      <c r="P16" s="6" t="s">
        <v>36</v>
      </c>
      <c r="Q16" s="6">
        <v>0</v>
      </c>
      <c r="R16" s="6" t="s">
        <v>36</v>
      </c>
      <c r="S16" s="6" t="s">
        <v>63</v>
      </c>
      <c r="T16" s="6">
        <v>636</v>
      </c>
      <c r="V16" s="6">
        <v>100</v>
      </c>
      <c r="W16" s="6">
        <v>200</v>
      </c>
      <c r="X16" s="6" t="s">
        <v>38</v>
      </c>
      <c r="Y16" s="6">
        <v>1</v>
      </c>
      <c r="Z16" s="9">
        <v>18617</v>
      </c>
      <c r="AA16" s="8">
        <v>41346</v>
      </c>
      <c r="AB16" s="9">
        <f>AVERAGE(Z16/T16)</f>
        <v>29.27201257861635</v>
      </c>
    </row>
    <row r="17" spans="4:5" ht="12.75">
      <c r="D17" s="7" t="s">
        <v>41</v>
      </c>
      <c r="E17" s="5" t="s">
        <v>76</v>
      </c>
    </row>
    <row r="18" spans="1:28" ht="12.75">
      <c r="A18" s="6">
        <v>3</v>
      </c>
      <c r="B18" s="7" t="s">
        <v>68</v>
      </c>
      <c r="C18" s="7">
        <v>218</v>
      </c>
      <c r="D18" s="7" t="s">
        <v>77</v>
      </c>
      <c r="E18" s="5" t="s">
        <v>78</v>
      </c>
      <c r="F18" s="6">
        <v>1</v>
      </c>
      <c r="G18" s="6" t="s">
        <v>33</v>
      </c>
      <c r="H18" s="6" t="s">
        <v>51</v>
      </c>
      <c r="I18" s="6">
        <v>1977</v>
      </c>
      <c r="J18" s="6">
        <v>4</v>
      </c>
      <c r="K18" s="6">
        <v>2</v>
      </c>
      <c r="L18" s="6">
        <v>1</v>
      </c>
      <c r="M18" s="6">
        <v>0</v>
      </c>
      <c r="N18" s="6" t="s">
        <v>17</v>
      </c>
      <c r="O18" s="6" t="s">
        <v>35</v>
      </c>
      <c r="P18" s="6" t="s">
        <v>36</v>
      </c>
      <c r="Q18" s="6">
        <v>280</v>
      </c>
      <c r="R18" s="6" t="s">
        <v>35</v>
      </c>
      <c r="S18" s="6" t="s">
        <v>36</v>
      </c>
      <c r="T18" s="6">
        <v>1080</v>
      </c>
      <c r="U18" s="6">
        <v>0.89</v>
      </c>
      <c r="X18" s="6" t="s">
        <v>38</v>
      </c>
      <c r="Y18" s="6">
        <v>1</v>
      </c>
      <c r="Z18" s="9">
        <v>64516</v>
      </c>
      <c r="AA18" s="8">
        <v>41346</v>
      </c>
      <c r="AB18" s="9">
        <f>AVERAGE(Z18/T18)</f>
        <v>59.737037037037034</v>
      </c>
    </row>
    <row r="19" spans="3:25" ht="12.75">
      <c r="C19" s="7">
        <v>219</v>
      </c>
      <c r="D19" s="7" t="s">
        <v>41</v>
      </c>
      <c r="E19" s="5" t="s">
        <v>79</v>
      </c>
      <c r="F19" s="6" t="s">
        <v>80</v>
      </c>
      <c r="G19" s="6" t="s">
        <v>81</v>
      </c>
      <c r="H19" s="6" t="s">
        <v>82</v>
      </c>
      <c r="I19" s="6">
        <v>1972</v>
      </c>
      <c r="U19" s="6">
        <v>1</v>
      </c>
      <c r="X19" s="6" t="s">
        <v>38</v>
      </c>
      <c r="Y19" s="6">
        <v>1</v>
      </c>
    </row>
    <row r="20" spans="1:28" ht="12.75">
      <c r="A20" s="6">
        <v>3</v>
      </c>
      <c r="B20" s="7" t="s">
        <v>83</v>
      </c>
      <c r="C20" s="7">
        <v>89</v>
      </c>
      <c r="D20" s="7" t="s">
        <v>84</v>
      </c>
      <c r="E20" s="5" t="s">
        <v>85</v>
      </c>
      <c r="F20" s="6">
        <v>1</v>
      </c>
      <c r="G20" s="6" t="s">
        <v>33</v>
      </c>
      <c r="H20" s="6" t="s">
        <v>34</v>
      </c>
      <c r="I20" s="6">
        <v>1953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63</v>
      </c>
      <c r="T20" s="6">
        <v>1560</v>
      </c>
      <c r="U20" s="6">
        <v>1.07</v>
      </c>
      <c r="X20" s="6" t="s">
        <v>38</v>
      </c>
      <c r="Y20" s="6">
        <v>1</v>
      </c>
      <c r="Z20" s="9">
        <v>92000</v>
      </c>
      <c r="AA20" s="8">
        <v>41346</v>
      </c>
      <c r="AB20" s="9">
        <f>AVERAGE(Z20/T20)</f>
        <v>58.97435897435897</v>
      </c>
    </row>
    <row r="21" spans="4:5" ht="12.75">
      <c r="D21" s="7" t="s">
        <v>41</v>
      </c>
      <c r="E21" s="5" t="s">
        <v>86</v>
      </c>
    </row>
    <row r="22" spans="1:27" ht="12.75">
      <c r="A22" s="6">
        <v>4</v>
      </c>
      <c r="B22" s="7" t="s">
        <v>87</v>
      </c>
      <c r="C22" s="7">
        <v>88</v>
      </c>
      <c r="D22" s="7" t="s">
        <v>88</v>
      </c>
      <c r="E22" s="5" t="s">
        <v>90</v>
      </c>
      <c r="V22" s="6">
        <v>50</v>
      </c>
      <c r="W22" s="6">
        <v>120</v>
      </c>
      <c r="X22" s="6" t="s">
        <v>38</v>
      </c>
      <c r="Y22" s="6" t="s">
        <v>92</v>
      </c>
      <c r="Z22" s="9">
        <v>6000</v>
      </c>
      <c r="AA22" s="8">
        <v>41346</v>
      </c>
    </row>
    <row r="23" spans="4:5" ht="12.75">
      <c r="D23" s="7" t="s">
        <v>89</v>
      </c>
      <c r="E23" s="5" t="s">
        <v>91</v>
      </c>
    </row>
    <row r="24" spans="1:28" ht="12.75">
      <c r="A24" s="6">
        <v>6</v>
      </c>
      <c r="B24" s="7" t="s">
        <v>93</v>
      </c>
      <c r="C24" s="7">
        <v>152</v>
      </c>
      <c r="D24" s="7" t="s">
        <v>94</v>
      </c>
      <c r="E24" s="5" t="s">
        <v>95</v>
      </c>
      <c r="F24" s="6">
        <v>1</v>
      </c>
      <c r="G24" s="6" t="s">
        <v>10</v>
      </c>
      <c r="H24" s="6" t="s">
        <v>51</v>
      </c>
      <c r="I24" s="6">
        <v>1955</v>
      </c>
      <c r="J24" s="6">
        <v>4</v>
      </c>
      <c r="K24" s="6">
        <v>2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0</v>
      </c>
      <c r="R24" s="6" t="s">
        <v>36</v>
      </c>
      <c r="S24" s="6" t="s">
        <v>45</v>
      </c>
      <c r="T24" s="6">
        <v>891</v>
      </c>
      <c r="V24" s="6">
        <v>45</v>
      </c>
      <c r="W24" s="6">
        <v>110</v>
      </c>
      <c r="X24" s="6" t="s">
        <v>38</v>
      </c>
      <c r="Y24" s="6">
        <v>1</v>
      </c>
      <c r="Z24" s="9">
        <v>57500</v>
      </c>
      <c r="AA24" s="8">
        <v>41346</v>
      </c>
      <c r="AB24" s="9">
        <f>AVERAGE(Z24/T24)</f>
        <v>64.53423120089786</v>
      </c>
    </row>
    <row r="25" spans="4:5" ht="12.75">
      <c r="D25" s="7" t="s">
        <v>30</v>
      </c>
      <c r="E25" s="5" t="s">
        <v>96</v>
      </c>
    </row>
    <row r="26" spans="1:28" ht="12.75">
      <c r="A26" s="6">
        <v>6</v>
      </c>
      <c r="B26" s="7" t="s">
        <v>97</v>
      </c>
      <c r="C26" s="7">
        <v>238</v>
      </c>
      <c r="D26" s="7" t="s">
        <v>98</v>
      </c>
      <c r="E26" s="5" t="s">
        <v>99</v>
      </c>
      <c r="F26" s="6">
        <v>1</v>
      </c>
      <c r="G26" s="6" t="s">
        <v>62</v>
      </c>
      <c r="H26" s="6" t="s">
        <v>101</v>
      </c>
      <c r="I26" s="6">
        <v>1965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35</v>
      </c>
      <c r="P26" s="6" t="s">
        <v>36</v>
      </c>
      <c r="Q26" s="6">
        <v>408</v>
      </c>
      <c r="R26" s="6" t="s">
        <v>36</v>
      </c>
      <c r="S26" s="6" t="s">
        <v>45</v>
      </c>
      <c r="T26" s="6">
        <v>1362</v>
      </c>
      <c r="V26" s="6">
        <v>60</v>
      </c>
      <c r="W26" s="6">
        <v>110</v>
      </c>
      <c r="X26" s="6" t="s">
        <v>38</v>
      </c>
      <c r="Y26" s="6">
        <v>1</v>
      </c>
      <c r="Z26" s="9">
        <v>40000</v>
      </c>
      <c r="AA26" s="8">
        <v>41346</v>
      </c>
      <c r="AB26" s="9">
        <f>AVERAGE(Z26/T26)</f>
        <v>29.368575624082233</v>
      </c>
    </row>
    <row r="27" spans="4:5" ht="12.75">
      <c r="D27" s="7" t="s">
        <v>30</v>
      </c>
      <c r="E27" s="5" t="s">
        <v>100</v>
      </c>
    </row>
    <row r="28" spans="1:27" ht="12.75">
      <c r="A28" s="6">
        <v>6</v>
      </c>
      <c r="B28" s="7" t="s">
        <v>102</v>
      </c>
      <c r="C28" s="7">
        <v>3</v>
      </c>
      <c r="D28" s="7" t="s">
        <v>103</v>
      </c>
      <c r="E28" s="5" t="s">
        <v>104</v>
      </c>
      <c r="X28" s="6" t="s">
        <v>23</v>
      </c>
      <c r="Y28" s="6" t="s">
        <v>92</v>
      </c>
      <c r="Z28" s="9">
        <v>4000</v>
      </c>
      <c r="AA28" s="8">
        <v>41346</v>
      </c>
    </row>
    <row r="29" spans="4:5" ht="12.75">
      <c r="D29" s="7" t="s">
        <v>30</v>
      </c>
      <c r="E29" s="5" t="s">
        <v>105</v>
      </c>
    </row>
    <row r="30" spans="1:28" ht="12.75">
      <c r="A30" s="6">
        <v>6</v>
      </c>
      <c r="B30" s="7" t="s">
        <v>106</v>
      </c>
      <c r="C30" s="7">
        <v>104</v>
      </c>
      <c r="D30" s="7" t="s">
        <v>107</v>
      </c>
      <c r="E30" s="5" t="s">
        <v>108</v>
      </c>
      <c r="F30" s="6">
        <v>1</v>
      </c>
      <c r="G30" s="6" t="s">
        <v>10</v>
      </c>
      <c r="H30" s="6" t="s">
        <v>51</v>
      </c>
      <c r="I30" s="6">
        <v>1957</v>
      </c>
      <c r="J30" s="6">
        <v>8</v>
      </c>
      <c r="K30" s="6">
        <v>4</v>
      </c>
      <c r="L30" s="6">
        <v>2</v>
      </c>
      <c r="M30" s="6">
        <v>0</v>
      </c>
      <c r="N30" s="6" t="s">
        <v>110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111</v>
      </c>
      <c r="T30" s="6">
        <v>1692</v>
      </c>
      <c r="V30" s="6">
        <v>50</v>
      </c>
      <c r="W30" s="6">
        <v>103</v>
      </c>
      <c r="X30" s="6" t="s">
        <v>38</v>
      </c>
      <c r="Y30" s="6">
        <v>1</v>
      </c>
      <c r="Z30" s="9">
        <v>115000</v>
      </c>
      <c r="AA30" s="8">
        <v>41346</v>
      </c>
      <c r="AB30" s="9">
        <f>AVERAGE(Z30/T30)</f>
        <v>67.96690307328605</v>
      </c>
    </row>
    <row r="31" spans="3:23" ht="12.75">
      <c r="C31" s="7">
        <v>103</v>
      </c>
      <c r="D31" s="7" t="s">
        <v>30</v>
      </c>
      <c r="E31" s="5" t="s">
        <v>109</v>
      </c>
      <c r="V31" s="6">
        <v>60</v>
      </c>
      <c r="W31" s="6">
        <v>119</v>
      </c>
    </row>
    <row r="32" spans="1:28" ht="12.75">
      <c r="A32" s="6">
        <v>6</v>
      </c>
      <c r="B32" s="7" t="s">
        <v>112</v>
      </c>
      <c r="C32" s="7">
        <v>9</v>
      </c>
      <c r="D32" s="7" t="s">
        <v>113</v>
      </c>
      <c r="E32" s="5" t="s">
        <v>114</v>
      </c>
      <c r="F32" s="6">
        <v>1</v>
      </c>
      <c r="G32" s="6" t="s">
        <v>33</v>
      </c>
      <c r="H32" s="6" t="s">
        <v>34</v>
      </c>
      <c r="I32" s="6">
        <v>1950</v>
      </c>
      <c r="J32" s="6">
        <v>4</v>
      </c>
      <c r="K32" s="6">
        <v>2</v>
      </c>
      <c r="L32" s="6">
        <v>2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112</v>
      </c>
      <c r="R32" s="6" t="s">
        <v>36</v>
      </c>
      <c r="S32" s="6" t="s">
        <v>45</v>
      </c>
      <c r="T32" s="6">
        <v>840</v>
      </c>
      <c r="V32" s="6">
        <v>50</v>
      </c>
      <c r="W32" s="6">
        <v>111</v>
      </c>
      <c r="X32" s="6" t="s">
        <v>38</v>
      </c>
      <c r="Y32" s="6">
        <v>1</v>
      </c>
      <c r="Z32" s="9">
        <v>68500</v>
      </c>
      <c r="AA32" s="8">
        <v>41346</v>
      </c>
      <c r="AB32" s="9">
        <f>AVERAGE(Z32/T32)</f>
        <v>81.54761904761905</v>
      </c>
    </row>
    <row r="33" spans="4:5" ht="12.75">
      <c r="D33" s="7" t="s">
        <v>30</v>
      </c>
      <c r="E33" s="5" t="s">
        <v>115</v>
      </c>
    </row>
    <row r="34" spans="1:28" ht="12.75">
      <c r="A34" s="6">
        <v>6</v>
      </c>
      <c r="B34" s="7" t="s">
        <v>116</v>
      </c>
      <c r="C34" s="7">
        <v>71</v>
      </c>
      <c r="D34" s="7" t="s">
        <v>117</v>
      </c>
      <c r="E34" s="5" t="s">
        <v>118</v>
      </c>
      <c r="F34" s="6">
        <v>1</v>
      </c>
      <c r="G34" s="6" t="s">
        <v>10</v>
      </c>
      <c r="H34" s="6" t="s">
        <v>51</v>
      </c>
      <c r="I34" s="6">
        <v>1958</v>
      </c>
      <c r="J34" s="6">
        <v>5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45</v>
      </c>
      <c r="T34" s="6">
        <v>1053</v>
      </c>
      <c r="V34" s="6">
        <v>67</v>
      </c>
      <c r="W34" s="6">
        <v>100</v>
      </c>
      <c r="X34" s="6" t="s">
        <v>38</v>
      </c>
      <c r="Y34" s="6">
        <v>1</v>
      </c>
      <c r="Z34" s="9">
        <v>69000</v>
      </c>
      <c r="AA34" s="8">
        <v>41346</v>
      </c>
      <c r="AB34" s="9">
        <f>AVERAGE(Z34/T34)</f>
        <v>65.52706552706553</v>
      </c>
    </row>
    <row r="35" spans="4:5" ht="12.75">
      <c r="D35" s="7" t="s">
        <v>30</v>
      </c>
      <c r="E35" s="5" t="s">
        <v>119</v>
      </c>
    </row>
    <row r="36" spans="1:28" ht="12.75">
      <c r="A36" s="6">
        <v>6</v>
      </c>
      <c r="B36" s="7" t="s">
        <v>106</v>
      </c>
      <c r="C36" s="7">
        <v>144</v>
      </c>
      <c r="D36" s="7" t="s">
        <v>120</v>
      </c>
      <c r="E36" s="5" t="s">
        <v>121</v>
      </c>
      <c r="F36" s="6">
        <v>1</v>
      </c>
      <c r="G36" s="6" t="s">
        <v>123</v>
      </c>
      <c r="H36" s="6" t="s">
        <v>34</v>
      </c>
      <c r="I36" s="6">
        <v>1952</v>
      </c>
      <c r="J36" s="6">
        <v>4</v>
      </c>
      <c r="K36" s="6">
        <v>2</v>
      </c>
      <c r="L36" s="6">
        <v>1</v>
      </c>
      <c r="M36" s="6">
        <v>0</v>
      </c>
      <c r="N36" s="6" t="s">
        <v>36</v>
      </c>
      <c r="O36" s="6" t="s">
        <v>35</v>
      </c>
      <c r="P36" s="6" t="s">
        <v>36</v>
      </c>
      <c r="Q36" s="6">
        <v>0</v>
      </c>
      <c r="R36" s="6" t="s">
        <v>35</v>
      </c>
      <c r="S36" s="6" t="s">
        <v>63</v>
      </c>
      <c r="T36" s="6">
        <v>1333</v>
      </c>
      <c r="V36" s="6">
        <v>108</v>
      </c>
      <c r="W36" s="6">
        <v>159</v>
      </c>
      <c r="X36" s="6" t="s">
        <v>38</v>
      </c>
      <c r="Y36" s="6">
        <v>1</v>
      </c>
      <c r="Z36" s="9">
        <v>35000</v>
      </c>
      <c r="AA36" s="8">
        <v>41346</v>
      </c>
      <c r="AB36" s="9">
        <f>AVERAGE(Z36/T36)</f>
        <v>26.25656414103526</v>
      </c>
    </row>
    <row r="37" spans="4:5" ht="12.75">
      <c r="D37" s="7" t="s">
        <v>30</v>
      </c>
      <c r="E37" s="5" t="s">
        <v>122</v>
      </c>
    </row>
    <row r="38" spans="1:28" ht="12.75">
      <c r="A38" s="6">
        <v>6</v>
      </c>
      <c r="B38" s="7" t="s">
        <v>124</v>
      </c>
      <c r="C38" s="7">
        <v>44</v>
      </c>
      <c r="D38" s="7" t="s">
        <v>125</v>
      </c>
      <c r="E38" s="5" t="s">
        <v>126</v>
      </c>
      <c r="F38" s="6">
        <v>1</v>
      </c>
      <c r="G38" s="6" t="s">
        <v>62</v>
      </c>
      <c r="H38" s="6" t="s">
        <v>34</v>
      </c>
      <c r="I38" s="6">
        <v>1940</v>
      </c>
      <c r="J38" s="6">
        <v>3</v>
      </c>
      <c r="K38" s="6">
        <v>2</v>
      </c>
      <c r="L38" s="6">
        <v>1</v>
      </c>
      <c r="M38" s="6">
        <v>0</v>
      </c>
      <c r="N38" s="6" t="s">
        <v>72</v>
      </c>
      <c r="O38" s="6" t="s">
        <v>35</v>
      </c>
      <c r="P38" s="6" t="s">
        <v>36</v>
      </c>
      <c r="Q38" s="6">
        <v>0</v>
      </c>
      <c r="R38" s="6" t="s">
        <v>35</v>
      </c>
      <c r="S38" s="6" t="s">
        <v>63</v>
      </c>
      <c r="T38" s="6">
        <v>747</v>
      </c>
      <c r="V38" s="6">
        <v>45</v>
      </c>
      <c r="W38" s="6">
        <v>160</v>
      </c>
      <c r="X38" s="6" t="s">
        <v>38</v>
      </c>
      <c r="Y38" s="6">
        <v>1</v>
      </c>
      <c r="Z38" s="9">
        <v>47000</v>
      </c>
      <c r="AA38" s="8">
        <v>41346</v>
      </c>
      <c r="AB38" s="9">
        <f>AVERAGE(Z38/T38)</f>
        <v>62.91834002677376</v>
      </c>
    </row>
    <row r="39" spans="4:5" ht="12.75">
      <c r="D39" s="7" t="s">
        <v>30</v>
      </c>
      <c r="E39" s="5" t="s">
        <v>127</v>
      </c>
    </row>
    <row r="40" spans="1:28" ht="12.75">
      <c r="A40" s="6">
        <v>6</v>
      </c>
      <c r="B40" s="7" t="s">
        <v>128</v>
      </c>
      <c r="C40" s="7">
        <v>185</v>
      </c>
      <c r="D40" s="7" t="s">
        <v>129</v>
      </c>
      <c r="E40" s="5" t="s">
        <v>130</v>
      </c>
      <c r="F40" s="6">
        <v>1</v>
      </c>
      <c r="G40" s="6" t="s">
        <v>62</v>
      </c>
      <c r="H40" s="6" t="s">
        <v>34</v>
      </c>
      <c r="I40" s="6">
        <v>1950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36</v>
      </c>
      <c r="Q40" s="6">
        <v>144</v>
      </c>
      <c r="R40" s="6" t="s">
        <v>36</v>
      </c>
      <c r="S40" s="6" t="s">
        <v>45</v>
      </c>
      <c r="T40" s="6">
        <v>1062</v>
      </c>
      <c r="V40" s="6">
        <v>60</v>
      </c>
      <c r="W40" s="6">
        <v>86</v>
      </c>
      <c r="X40" s="6" t="s">
        <v>38</v>
      </c>
      <c r="Y40" s="6">
        <v>1</v>
      </c>
      <c r="Z40" s="9">
        <v>55000</v>
      </c>
      <c r="AA40" s="8">
        <v>41346</v>
      </c>
      <c r="AB40" s="9">
        <f>AVERAGE(Z40/T40)</f>
        <v>51.78907721280603</v>
      </c>
    </row>
    <row r="41" spans="4:5" ht="12.75">
      <c r="D41" s="7" t="s">
        <v>30</v>
      </c>
      <c r="E41" s="5" t="s">
        <v>131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2013-04-15T18:11:23Z</cp:lastPrinted>
  <dcterms:created xsi:type="dcterms:W3CDTF">2006-04-11T16:02:56Z</dcterms:created>
  <dcterms:modified xsi:type="dcterms:W3CDTF">2013-04-15T18:20:54Z</dcterms:modified>
  <cp:category/>
  <cp:version/>
  <cp:contentType/>
  <cp:contentStatus/>
</cp:coreProperties>
</file>