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<sst xmlns="http://schemas.openxmlformats.org/spreadsheetml/2006/main" count="522" uniqueCount="205">
  <si>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</si>
  <si>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</si>
  <si>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</si>
  <si>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</si>
  <si>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</si>
  <si>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</si>
  <si>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</si>
  <si>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</si>
  <si>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</si>
  <si>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</si>
  <si>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</si>
  <si>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</si>
  <si>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</si>
  <si>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</si>
  <si>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</si>
  <si>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</si>
  <si>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</si>
  <si>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</si>
  <si>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</si>
  <si>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</si>
  <si>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</si>
  <si>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</si>
  <si>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</si>
  <si>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</si>
  <si>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</si>
  <si>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</si>
  <si>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</si>
  <si>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</si>
  <si>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</si>
  <si>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>25 Sparrow Ln</t>
  </si>
  <si>
    <t>Weirton</t>
  </si>
  <si>
    <t>Decapio Thomas J Trustee</t>
  </si>
  <si>
    <t>Northern Hancock Bank &amp; Trust Co</t>
  </si>
  <si>
    <t>AV</t>
  </si>
  <si>
    <t>OT</t>
  </si>
  <si>
    <t>N</t>
  </si>
  <si>
    <t>Y</t>
  </si>
  <si>
    <t>R</t>
  </si>
  <si>
    <t>B31</t>
  </si>
  <si>
    <t>3402 Wylie Ridge Rd</t>
  </si>
  <si>
    <t>Posey Lee Ann et al</t>
  </si>
  <si>
    <t xml:space="preserve">Simmons John et al </t>
  </si>
  <si>
    <t>CN</t>
  </si>
  <si>
    <t>P</t>
  </si>
  <si>
    <t>B34</t>
  </si>
  <si>
    <t>13, 24</t>
  </si>
  <si>
    <t>25,26,28</t>
  </si>
  <si>
    <t>Rainey Hill Rd</t>
  </si>
  <si>
    <t>New Cumberland</t>
  </si>
  <si>
    <t>Frey Shirley Elaine et all</t>
  </si>
  <si>
    <t xml:space="preserve">Valero Michael </t>
  </si>
  <si>
    <t>V</t>
  </si>
  <si>
    <t>D 2</t>
  </si>
  <si>
    <t>B35</t>
  </si>
  <si>
    <t>124 Brestle Ln</t>
  </si>
  <si>
    <t>Sarap Robert Mitchell et al</t>
  </si>
  <si>
    <t>Buchanan Christopher D</t>
  </si>
  <si>
    <t>FR</t>
  </si>
  <si>
    <t>MO</t>
  </si>
  <si>
    <t>I 1</t>
  </si>
  <si>
    <t>43 McAlester Ln</t>
  </si>
  <si>
    <t>Kosut Leslie M</t>
  </si>
  <si>
    <t>Beegle Vernon et al</t>
  </si>
  <si>
    <t>UF</t>
  </si>
  <si>
    <t>A 1</t>
  </si>
  <si>
    <t>CH7G</t>
  </si>
  <si>
    <t>498 Georgia Ave</t>
  </si>
  <si>
    <t>Chester</t>
  </si>
  <si>
    <t>Shattenberg Norma Kathleen</t>
  </si>
  <si>
    <t>Hobbs Melissa J</t>
  </si>
  <si>
    <t>RH</t>
  </si>
  <si>
    <t>CH7B</t>
  </si>
  <si>
    <t>253 Virginia Ave</t>
  </si>
  <si>
    <t>Arner George H et ux</t>
  </si>
  <si>
    <t xml:space="preserve">Cashdollar John G et ux </t>
  </si>
  <si>
    <t>CH7C</t>
  </si>
  <si>
    <t>561 Louisiana Ave</t>
  </si>
  <si>
    <t>Hutton Charles W et al</t>
  </si>
  <si>
    <t xml:space="preserve">Smith Matthew G et ux </t>
  </si>
  <si>
    <t>C22G</t>
  </si>
  <si>
    <t>1646 Rolling Acres Rd</t>
  </si>
  <si>
    <t>Tammac Holdings Corp</t>
  </si>
  <si>
    <t>Zeigler Jese L</t>
  </si>
  <si>
    <t>Crawl</t>
  </si>
  <si>
    <t>C27</t>
  </si>
  <si>
    <t>1711 Hardins Run Rd</t>
  </si>
  <si>
    <t>Zagula Edward Frank et ux</t>
  </si>
  <si>
    <t>Depkon Sean S</t>
  </si>
  <si>
    <t>C18M</t>
  </si>
  <si>
    <t>121 Parkway Estates Dr</t>
  </si>
  <si>
    <t>Larrabee Jimmy L et ux</t>
  </si>
  <si>
    <t>Strapazzon Daniel II</t>
  </si>
  <si>
    <t>BI</t>
  </si>
  <si>
    <t>C24</t>
  </si>
  <si>
    <t>710 Ross Rd</t>
  </si>
  <si>
    <t>Bane Amy L</t>
  </si>
  <si>
    <t>Border Shawn D et al</t>
  </si>
  <si>
    <t>FF</t>
  </si>
  <si>
    <t>I 2</t>
  </si>
  <si>
    <t>G2R</t>
  </si>
  <si>
    <t>614 Grant St</t>
  </si>
  <si>
    <t>Newell</t>
  </si>
  <si>
    <t xml:space="preserve">Mehaffey John A et ux </t>
  </si>
  <si>
    <t>G10</t>
  </si>
  <si>
    <t>40 Blaire Ln</t>
  </si>
  <si>
    <t>Seneca Trustees Inc</t>
  </si>
  <si>
    <t>Ocwen Loan Servicing LLC</t>
  </si>
  <si>
    <t>G6D</t>
  </si>
  <si>
    <t>303 Blossom Ave</t>
  </si>
  <si>
    <t>JP Morgan Chase Bank, NA</t>
  </si>
  <si>
    <t>G11</t>
  </si>
  <si>
    <t>72 Sunny Hollow Dr</t>
  </si>
  <si>
    <t xml:space="preserve">Wolfe Lawrence J et ux </t>
  </si>
  <si>
    <t xml:space="preserve">Howard Jamie Boyd et ux </t>
  </si>
  <si>
    <t>G4N</t>
  </si>
  <si>
    <t>11 Grandview Rd</t>
  </si>
  <si>
    <t>G6B</t>
  </si>
  <si>
    <t xml:space="preserve">Snow Hill Rd </t>
  </si>
  <si>
    <t xml:space="preserve">New Cumberland </t>
  </si>
  <si>
    <t xml:space="preserve">Reed Donald A et ux </t>
  </si>
  <si>
    <t xml:space="preserve">Yost James </t>
  </si>
  <si>
    <t>Partridge Dr</t>
  </si>
  <si>
    <t>Shields Myrtle</t>
  </si>
  <si>
    <t>Flowers Steven R</t>
  </si>
  <si>
    <t>N26R</t>
  </si>
  <si>
    <t>1112 Ridge Ave</t>
  </si>
  <si>
    <t xml:space="preserve">Murray Gale R et ux </t>
  </si>
  <si>
    <t xml:space="preserve">White Richard L et ux </t>
  </si>
  <si>
    <t>W44K</t>
  </si>
  <si>
    <t>127 Denese Dr</t>
  </si>
  <si>
    <t xml:space="preserve">Blanc Ronald P et ux </t>
  </si>
  <si>
    <t>Yacoviello Joshua N</t>
  </si>
  <si>
    <t>CP</t>
  </si>
  <si>
    <t>W43E</t>
  </si>
  <si>
    <t>218 Emerson Ave</t>
  </si>
  <si>
    <t>Ballato Frank E Jr</t>
  </si>
  <si>
    <t>Smith Christine Culler et vir</t>
  </si>
  <si>
    <t>W43C</t>
  </si>
  <si>
    <t>110 W Bellview Dr</t>
  </si>
  <si>
    <t>Change Inc</t>
  </si>
  <si>
    <t xml:space="preserve">Yacoviello Jonathan </t>
  </si>
  <si>
    <t>W39N</t>
  </si>
  <si>
    <t>138 Owings St</t>
  </si>
  <si>
    <t xml:space="preserve">Jones Ronnie D et ux </t>
  </si>
  <si>
    <t xml:space="preserve">Ford Charles L et ux </t>
  </si>
  <si>
    <t>118 Ridgeway Ave</t>
  </si>
  <si>
    <t>Hawkins Carla et als</t>
  </si>
  <si>
    <t xml:space="preserve">Lukaszweciz John et ux </t>
  </si>
  <si>
    <t>W42M</t>
  </si>
  <si>
    <t>3147 Orchard St</t>
  </si>
  <si>
    <t>Young Lenita et al</t>
  </si>
  <si>
    <t>W43N</t>
  </si>
  <si>
    <t>Cove Rd</t>
  </si>
  <si>
    <t>Dorotich Robert</t>
  </si>
  <si>
    <t xml:space="preserve">Nguyen Truong et al </t>
  </si>
  <si>
    <t>W44F</t>
  </si>
  <si>
    <t>136 Harmon Ave</t>
  </si>
  <si>
    <t>White Colleen Joyce et als</t>
  </si>
  <si>
    <t xml:space="preserve">Harvey Jesse R et al </t>
  </si>
  <si>
    <t>PF</t>
  </si>
  <si>
    <t>W44P</t>
  </si>
  <si>
    <t>218 Ritchie Ave</t>
  </si>
  <si>
    <t>Cebula Claudia J et als</t>
  </si>
  <si>
    <t xml:space="preserve">Shuler David L et ux </t>
  </si>
  <si>
    <t>W39S</t>
  </si>
  <si>
    <t>145 Barnhart St</t>
  </si>
  <si>
    <t xml:space="preserve">Guatteri Kathleen </t>
  </si>
  <si>
    <t>Niesslein Janice P</t>
  </si>
  <si>
    <t>160 Mayfair St</t>
  </si>
  <si>
    <t xml:space="preserve">Brenda William J Jr et ux </t>
  </si>
  <si>
    <t>Bratten Barbara A et vir</t>
  </si>
  <si>
    <t>MF</t>
  </si>
  <si>
    <t>I 1, D 2</t>
  </si>
  <si>
    <t>3336 Elm St</t>
  </si>
  <si>
    <t>Wright Robert F et al</t>
  </si>
  <si>
    <t xml:space="preserve">Thomas Nerissa </t>
  </si>
  <si>
    <t>138 Schwartz St</t>
  </si>
  <si>
    <t xml:space="preserve">Sistilli Barbara Jean </t>
  </si>
  <si>
    <t>BADG Holdings LLC</t>
  </si>
  <si>
    <t>W44B</t>
  </si>
  <si>
    <t>Parkview Dr</t>
  </si>
  <si>
    <t xml:space="preserve">Iannetti Nick et ux </t>
  </si>
  <si>
    <t xml:space="preserve">Owens David M et ux </t>
  </si>
  <si>
    <t>W34R</t>
  </si>
  <si>
    <t>209 Columbus Way</t>
  </si>
  <si>
    <t xml:space="preserve">Fair Keystone Trust </t>
  </si>
  <si>
    <t xml:space="preserve">Minger Clifford F Sr et ux </t>
  </si>
  <si>
    <t xml:space="preserve">108 Valley Way </t>
  </si>
  <si>
    <t>Ferguson Joyce D Trustee</t>
  </si>
  <si>
    <t xml:space="preserve">Rusinovich Janna </t>
  </si>
  <si>
    <t>IB</t>
  </si>
  <si>
    <t>W39P</t>
  </si>
  <si>
    <t>134 N 13th St</t>
  </si>
  <si>
    <t xml:space="preserve">Bonyak Michael et ux </t>
  </si>
  <si>
    <t>White Analiss M et vir</t>
  </si>
  <si>
    <t xml:space="preserve">I 1 </t>
  </si>
  <si>
    <t>104 S 24th St</t>
  </si>
  <si>
    <t>Walters Mary Elizabeth</t>
  </si>
  <si>
    <t>Reverend Michael J Bransfield</t>
  </si>
  <si>
    <t>151 Owings St</t>
  </si>
  <si>
    <t>Reyer Nancy C</t>
  </si>
  <si>
    <t>Ulam Patricia Louise</t>
  </si>
  <si>
    <t xml:space="preserve">603 Cove Rd </t>
  </si>
  <si>
    <t>Defelice Dennis T</t>
  </si>
  <si>
    <t>The Housing Authority Of The City Of Weirton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</si>
</sst>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A13">
      <selection activeCell="Y39" sqref="Y39"/>
    </sheetView>
  </sheetViews>
  <sheetFormatPr defaultColWidth="9.140625" defaultRowHeight="12.75"/>
  <cols>
    <col min="1" max="1" width="4.421875" style="6" customWidth="1"/>
    <col min="2" max="2" width="4.8515625" style="7" customWidth="1"/>
    <col min="3" max="3" width="6.7109375" style="7" customWidth="1"/>
    <col min="4" max="4" width="18.140625" style="7" customWidth="1"/>
    <col min="5" max="5" width="24.8515625" style="5" customWidth="1"/>
    <col min="6" max="6" width="5.57421875" style="6" customWidth="1"/>
    <col min="7" max="7" width="3.57421875" style="6" customWidth="1"/>
    <col min="8" max="8" width="4.421875" style="6" customWidth="1"/>
    <col min="9" max="9" width="5.7109375" style="6" customWidth="1"/>
    <col min="10" max="10" width="4.421875" style="6" customWidth="1"/>
    <col min="11" max="11" width="3.7109375" style="6" customWidth="1"/>
    <col min="12" max="12" width="2.7109375" style="6" customWidth="1"/>
    <col min="13" max="13" width="2.8515625" style="6" customWidth="1"/>
    <col min="14" max="14" width="6.00390625" style="6" customWidth="1"/>
    <col min="15" max="15" width="3.7109375" style="6" customWidth="1"/>
    <col min="16" max="16" width="3.57421875" style="6" customWidth="1"/>
    <col min="17" max="17" width="11.421875" style="6" customWidth="1"/>
    <col min="18" max="18" width="4.28125" style="6" customWidth="1"/>
    <col min="19" max="19" width="5.8515625" style="6" customWidth="1"/>
    <col min="20" max="20" width="10.8515625" style="6" customWidth="1"/>
    <col min="21" max="21" width="8.00390625" style="6" customWidth="1"/>
    <col min="22" max="22" width="8.421875" style="6" customWidth="1"/>
    <col min="23" max="23" width="6.7109375" style="6" customWidth="1"/>
    <col min="24" max="24" width="3.57421875" style="6" customWidth="1"/>
    <col min="25" max="25" width="5.00390625" style="6" customWidth="1"/>
    <col min="26" max="26" width="10.28125" style="9" customWidth="1"/>
    <col min="27" max="27" width="7.421875" style="8" customWidth="1"/>
    <col min="28" max="28" width="6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17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1998</v>
      </c>
      <c r="J2" s="6">
        <v>6</v>
      </c>
      <c r="K2" s="6">
        <v>3</v>
      </c>
      <c r="L2" s="6">
        <v>2</v>
      </c>
      <c r="M2" s="6">
        <v>0</v>
      </c>
      <c r="N2" s="6" t="s">
        <v>35</v>
      </c>
      <c r="O2" s="6" t="s">
        <v>36</v>
      </c>
      <c r="P2" s="6" t="s">
        <v>35</v>
      </c>
      <c r="Q2" s="6">
        <v>0</v>
      </c>
      <c r="R2" s="6" t="s">
        <v>35</v>
      </c>
      <c r="S2" s="6" t="s">
        <v>35</v>
      </c>
      <c r="T2" s="6">
        <v>1809</v>
      </c>
      <c r="U2" s="6">
        <v>1.64</v>
      </c>
      <c r="X2" s="6" t="s">
        <v>37</v>
      </c>
      <c r="Y2" s="6">
        <v>1</v>
      </c>
      <c r="Z2" s="9">
        <v>50000</v>
      </c>
      <c r="AA2" s="8">
        <v>41530</v>
      </c>
      <c r="AB2" s="9">
        <f>AVERAGE(Z2/T2)</f>
        <v>27.63957987838585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33</v>
      </c>
      <c r="D4" s="7" t="s">
        <v>39</v>
      </c>
      <c r="E4" s="5" t="s">
        <v>40</v>
      </c>
      <c r="F4" s="6">
        <v>1</v>
      </c>
      <c r="G4" s="6" t="s">
        <v>33</v>
      </c>
      <c r="H4" s="6" t="s">
        <v>42</v>
      </c>
      <c r="I4" s="6">
        <v>1950</v>
      </c>
      <c r="J4" s="6">
        <v>5</v>
      </c>
      <c r="K4" s="6">
        <v>3</v>
      </c>
      <c r="L4" s="6">
        <v>1</v>
      </c>
      <c r="M4" s="6">
        <v>0</v>
      </c>
      <c r="N4" s="6" t="s">
        <v>43</v>
      </c>
      <c r="O4" s="6" t="s">
        <v>36</v>
      </c>
      <c r="P4" s="6" t="s">
        <v>35</v>
      </c>
      <c r="Q4" s="6">
        <v>0</v>
      </c>
      <c r="R4" s="6" t="s">
        <v>35</v>
      </c>
      <c r="S4" s="6" t="s">
        <v>35</v>
      </c>
      <c r="T4" s="6">
        <v>1371</v>
      </c>
      <c r="U4" s="6">
        <v>1.46</v>
      </c>
      <c r="X4" s="6" t="s">
        <v>37</v>
      </c>
      <c r="Y4" s="6">
        <v>1</v>
      </c>
      <c r="Z4" s="9">
        <v>27000</v>
      </c>
      <c r="AA4" s="8">
        <v>41530</v>
      </c>
      <c r="AB4" s="9">
        <f>AVERAGE(Z4/T4)</f>
        <v>19.693654266958426</v>
      </c>
    </row>
    <row r="5" spans="4:5" ht="12.75">
      <c r="D5" s="7" t="s">
        <v>30</v>
      </c>
      <c r="E5" s="5" t="s">
        <v>41</v>
      </c>
    </row>
    <row r="6" spans="1:27" ht="12.75">
      <c r="A6" s="6">
        <v>1</v>
      </c>
      <c r="B6" s="7" t="s">
        <v>44</v>
      </c>
      <c r="C6" s="7" t="s">
        <v>45</v>
      </c>
      <c r="D6" s="7" t="s">
        <v>47</v>
      </c>
      <c r="E6" s="5" t="s">
        <v>49</v>
      </c>
      <c r="U6" s="6">
        <v>1.44</v>
      </c>
      <c r="X6" s="6" t="s">
        <v>37</v>
      </c>
      <c r="Y6" s="6" t="s">
        <v>51</v>
      </c>
      <c r="Z6" s="9">
        <v>8000</v>
      </c>
      <c r="AA6" s="8">
        <v>41530</v>
      </c>
    </row>
    <row r="7" spans="3:24" ht="12.75">
      <c r="C7" s="7" t="s">
        <v>46</v>
      </c>
      <c r="D7" s="7" t="s">
        <v>48</v>
      </c>
      <c r="E7" s="5" t="s">
        <v>50</v>
      </c>
      <c r="S7" s="6" t="s">
        <v>52</v>
      </c>
      <c r="U7" s="6">
        <v>0.52</v>
      </c>
      <c r="X7" s="6" t="s">
        <v>37</v>
      </c>
    </row>
    <row r="8" spans="1:28" ht="12.75">
      <c r="A8" s="6">
        <v>1</v>
      </c>
      <c r="B8" s="7" t="s">
        <v>53</v>
      </c>
      <c r="C8" s="7">
        <v>132</v>
      </c>
      <c r="D8" s="7" t="s">
        <v>54</v>
      </c>
      <c r="E8" s="5" t="s">
        <v>55</v>
      </c>
      <c r="F8" s="6">
        <v>2</v>
      </c>
      <c r="G8" s="6" t="s">
        <v>57</v>
      </c>
      <c r="H8" s="6" t="s">
        <v>58</v>
      </c>
      <c r="I8" s="6">
        <v>1980</v>
      </c>
      <c r="J8" s="6">
        <v>7</v>
      </c>
      <c r="K8" s="6">
        <v>3</v>
      </c>
      <c r="L8" s="6">
        <v>2</v>
      </c>
      <c r="M8" s="6">
        <v>1</v>
      </c>
      <c r="N8" s="6" t="s">
        <v>17</v>
      </c>
      <c r="O8" s="6" t="s">
        <v>36</v>
      </c>
      <c r="P8" s="6" t="s">
        <v>35</v>
      </c>
      <c r="Q8" s="6">
        <v>0</v>
      </c>
      <c r="R8" s="6" t="s">
        <v>36</v>
      </c>
      <c r="S8" s="6" t="s">
        <v>59</v>
      </c>
      <c r="T8" s="6">
        <v>2188</v>
      </c>
      <c r="U8" s="6">
        <v>5</v>
      </c>
      <c r="X8" s="6" t="s">
        <v>37</v>
      </c>
      <c r="Y8" s="6">
        <v>1</v>
      </c>
      <c r="Z8" s="9">
        <v>165000</v>
      </c>
      <c r="AA8" s="8">
        <v>41530</v>
      </c>
      <c r="AB8" s="9">
        <f>AVERAGE(Z8/T8)</f>
        <v>75.41133455210237</v>
      </c>
    </row>
    <row r="9" spans="4:5" ht="12.75">
      <c r="D9" s="7" t="s">
        <v>30</v>
      </c>
      <c r="E9" s="5" t="s">
        <v>56</v>
      </c>
    </row>
    <row r="10" spans="1:28" ht="12.75">
      <c r="A10" s="6">
        <v>1</v>
      </c>
      <c r="B10" s="7" t="s">
        <v>53</v>
      </c>
      <c r="C10" s="7">
        <v>96</v>
      </c>
      <c r="D10" s="7" t="s">
        <v>60</v>
      </c>
      <c r="E10" s="5" t="s">
        <v>61</v>
      </c>
      <c r="F10" s="6">
        <v>1</v>
      </c>
      <c r="G10" s="6" t="s">
        <v>33</v>
      </c>
      <c r="H10" s="6" t="s">
        <v>42</v>
      </c>
      <c r="I10" s="6">
        <v>1948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35</v>
      </c>
      <c r="P10" s="6" t="s">
        <v>63</v>
      </c>
      <c r="Q10" s="6">
        <v>0</v>
      </c>
      <c r="R10" s="6" t="s">
        <v>35</v>
      </c>
      <c r="S10" s="6" t="s">
        <v>64</v>
      </c>
      <c r="T10" s="6">
        <v>804</v>
      </c>
      <c r="U10" s="6">
        <v>2</v>
      </c>
      <c r="X10" s="6" t="s">
        <v>37</v>
      </c>
      <c r="Y10" s="6">
        <v>1</v>
      </c>
      <c r="Z10" s="9">
        <v>30000</v>
      </c>
      <c r="AA10" s="8">
        <v>41530</v>
      </c>
      <c r="AB10" s="9">
        <f>AVERAGE(Z10/T10)</f>
        <v>37.3134328358209</v>
      </c>
    </row>
    <row r="11" spans="4:5" ht="12.75">
      <c r="D11" s="7" t="s">
        <v>30</v>
      </c>
      <c r="E11" s="5" t="s">
        <v>62</v>
      </c>
    </row>
    <row r="12" spans="1:28" ht="12.75">
      <c r="A12" s="6">
        <v>2</v>
      </c>
      <c r="B12" s="7" t="s">
        <v>65</v>
      </c>
      <c r="C12" s="7">
        <v>350</v>
      </c>
      <c r="D12" s="7" t="s">
        <v>66</v>
      </c>
      <c r="E12" s="5" t="s">
        <v>68</v>
      </c>
      <c r="F12" s="6">
        <v>1</v>
      </c>
      <c r="G12" s="6" t="s">
        <v>33</v>
      </c>
      <c r="H12" s="6" t="s">
        <v>70</v>
      </c>
      <c r="I12" s="6">
        <v>1953</v>
      </c>
      <c r="J12" s="6">
        <v>4</v>
      </c>
      <c r="K12" s="6">
        <v>2</v>
      </c>
      <c r="L12" s="6">
        <v>1</v>
      </c>
      <c r="M12" s="6">
        <v>1</v>
      </c>
      <c r="N12" s="6" t="s">
        <v>17</v>
      </c>
      <c r="O12" s="6" t="s">
        <v>36</v>
      </c>
      <c r="P12" s="6" t="s">
        <v>35</v>
      </c>
      <c r="Q12" s="6">
        <v>0</v>
      </c>
      <c r="R12" s="6" t="s">
        <v>36</v>
      </c>
      <c r="S12" s="6" t="s">
        <v>59</v>
      </c>
      <c r="T12" s="6">
        <v>1296</v>
      </c>
      <c r="V12" s="6">
        <v>40</v>
      </c>
      <c r="W12" s="6">
        <v>130</v>
      </c>
      <c r="X12" s="6" t="s">
        <v>37</v>
      </c>
      <c r="Y12" s="6">
        <v>1</v>
      </c>
      <c r="Z12" s="9">
        <v>85000</v>
      </c>
      <c r="AA12" s="8">
        <v>41530</v>
      </c>
      <c r="AB12" s="9">
        <f>AVERAGE(Z12/T12)</f>
        <v>65.58641975308642</v>
      </c>
    </row>
    <row r="13" spans="3:23" ht="12.75">
      <c r="C13" s="11">
        <v>349351</v>
      </c>
      <c r="D13" s="7" t="s">
        <v>67</v>
      </c>
      <c r="E13" s="5" t="s">
        <v>69</v>
      </c>
      <c r="V13" s="6">
        <v>120</v>
      </c>
      <c r="W13" s="6">
        <v>260</v>
      </c>
    </row>
    <row r="14" spans="1:28" ht="12.75">
      <c r="A14" s="6">
        <v>2</v>
      </c>
      <c r="B14" s="7" t="s">
        <v>71</v>
      </c>
      <c r="C14" s="7">
        <v>37</v>
      </c>
      <c r="D14" s="7" t="s">
        <v>72</v>
      </c>
      <c r="E14" s="5" t="s">
        <v>73</v>
      </c>
      <c r="F14" s="6">
        <v>2</v>
      </c>
      <c r="G14" s="6" t="s">
        <v>10</v>
      </c>
      <c r="H14" s="6" t="s">
        <v>42</v>
      </c>
      <c r="I14" s="6">
        <v>1925</v>
      </c>
      <c r="J14" s="6">
        <v>6</v>
      </c>
      <c r="K14" s="6">
        <v>3</v>
      </c>
      <c r="L14" s="6">
        <v>1</v>
      </c>
      <c r="M14" s="6">
        <v>2</v>
      </c>
      <c r="N14" s="6" t="s">
        <v>17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52</v>
      </c>
      <c r="T14" s="6">
        <v>1792</v>
      </c>
      <c r="V14" s="6">
        <v>57</v>
      </c>
      <c r="W14" s="6">
        <v>115</v>
      </c>
      <c r="X14" s="6" t="s">
        <v>37</v>
      </c>
      <c r="Y14" s="6">
        <v>1</v>
      </c>
      <c r="Z14" s="9">
        <v>107000</v>
      </c>
      <c r="AA14" s="8">
        <v>41530</v>
      </c>
      <c r="AB14" s="9">
        <f>AVERAGE(Z14/T14)</f>
        <v>59.70982142857143</v>
      </c>
    </row>
    <row r="15" spans="4:5" ht="12.75">
      <c r="D15" s="7" t="s">
        <v>67</v>
      </c>
      <c r="E15" s="5" t="s">
        <v>74</v>
      </c>
    </row>
    <row r="16" spans="1:28" ht="12.75">
      <c r="A16" s="6">
        <v>2</v>
      </c>
      <c r="B16" s="7" t="s">
        <v>75</v>
      </c>
      <c r="C16" s="7">
        <v>358</v>
      </c>
      <c r="D16" s="7" t="s">
        <v>76</v>
      </c>
      <c r="E16" s="5" t="s">
        <v>77</v>
      </c>
      <c r="F16" s="6">
        <v>2</v>
      </c>
      <c r="G16" s="6" t="s">
        <v>33</v>
      </c>
      <c r="H16" s="6" t="s">
        <v>42</v>
      </c>
      <c r="I16" s="6">
        <v>1911</v>
      </c>
      <c r="J16" s="6">
        <v>7</v>
      </c>
      <c r="K16" s="6">
        <v>4</v>
      </c>
      <c r="L16" s="6">
        <v>2</v>
      </c>
      <c r="M16" s="6">
        <v>0</v>
      </c>
      <c r="N16" s="6" t="s">
        <v>43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52</v>
      </c>
      <c r="T16" s="6">
        <v>1699</v>
      </c>
      <c r="V16" s="6">
        <v>40</v>
      </c>
      <c r="W16" s="6">
        <v>140</v>
      </c>
      <c r="X16" s="6" t="s">
        <v>37</v>
      </c>
      <c r="Y16" s="6">
        <v>1</v>
      </c>
      <c r="Z16" s="9">
        <v>79000</v>
      </c>
      <c r="AA16" s="8">
        <v>41530</v>
      </c>
      <c r="AB16" s="9">
        <f>AVERAGE(Z16/T16)</f>
        <v>46.49793996468511</v>
      </c>
    </row>
    <row r="17" spans="4:5" ht="12.75">
      <c r="D17" s="7" t="s">
        <v>67</v>
      </c>
      <c r="E17" s="5" t="s">
        <v>78</v>
      </c>
    </row>
    <row r="18" spans="1:28" ht="12.75">
      <c r="A18" s="6">
        <v>3</v>
      </c>
      <c r="B18" s="7" t="s">
        <v>79</v>
      </c>
      <c r="C18" s="7">
        <v>25</v>
      </c>
      <c r="D18" s="7" t="s">
        <v>80</v>
      </c>
      <c r="E18" s="5" t="s">
        <v>81</v>
      </c>
      <c r="F18" s="6">
        <v>1</v>
      </c>
      <c r="G18" s="6" t="s">
        <v>33</v>
      </c>
      <c r="H18" s="6" t="s">
        <v>34</v>
      </c>
      <c r="I18" s="6">
        <v>2006</v>
      </c>
      <c r="J18" s="6">
        <v>5</v>
      </c>
      <c r="K18" s="6">
        <v>3</v>
      </c>
      <c r="L18" s="6">
        <v>1</v>
      </c>
      <c r="M18" s="6">
        <v>1</v>
      </c>
      <c r="N18" s="6" t="s">
        <v>83</v>
      </c>
      <c r="O18" s="6" t="s">
        <v>36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1456</v>
      </c>
      <c r="U18" s="6">
        <v>0.37</v>
      </c>
      <c r="X18" s="6" t="s">
        <v>37</v>
      </c>
      <c r="Y18" s="6">
        <v>1</v>
      </c>
      <c r="Z18" s="9">
        <v>56900</v>
      </c>
      <c r="AA18" s="8">
        <v>41530</v>
      </c>
      <c r="AB18" s="9">
        <f>AVERAGE(Z18/T18)</f>
        <v>39.07967032967033</v>
      </c>
    </row>
    <row r="19" spans="4:5" ht="12.75">
      <c r="D19" s="7" t="s">
        <v>48</v>
      </c>
      <c r="E19" s="5" t="s">
        <v>82</v>
      </c>
    </row>
    <row r="20" spans="1:28" ht="12.75">
      <c r="A20" s="6">
        <v>3</v>
      </c>
      <c r="B20" s="7" t="s">
        <v>84</v>
      </c>
      <c r="C20" s="7">
        <v>46.2</v>
      </c>
      <c r="D20" s="7" t="s">
        <v>85</v>
      </c>
      <c r="E20" s="5" t="s">
        <v>86</v>
      </c>
      <c r="F20" s="6">
        <v>1</v>
      </c>
      <c r="G20" s="6" t="s">
        <v>33</v>
      </c>
      <c r="H20" s="6" t="s">
        <v>34</v>
      </c>
      <c r="I20" s="6">
        <v>1999</v>
      </c>
      <c r="J20" s="6">
        <v>6</v>
      </c>
      <c r="K20" s="6">
        <v>2</v>
      </c>
      <c r="L20" s="6">
        <v>2</v>
      </c>
      <c r="M20" s="6">
        <v>0</v>
      </c>
      <c r="N20" s="6" t="s">
        <v>83</v>
      </c>
      <c r="O20" s="6" t="s">
        <v>36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1620</v>
      </c>
      <c r="U20" s="6">
        <v>1.16</v>
      </c>
      <c r="X20" s="6" t="s">
        <v>37</v>
      </c>
      <c r="Y20" s="6">
        <v>1</v>
      </c>
      <c r="Z20" s="9">
        <v>109000</v>
      </c>
      <c r="AA20" s="8">
        <v>41530</v>
      </c>
      <c r="AB20" s="9">
        <f>AVERAGE(Z20/T2)</f>
        <v>60.254284134881146</v>
      </c>
    </row>
    <row r="21" spans="4:5" ht="12.75">
      <c r="D21" s="7" t="s">
        <v>48</v>
      </c>
      <c r="E21" s="5" t="s">
        <v>87</v>
      </c>
    </row>
    <row r="22" spans="1:28" ht="12.75">
      <c r="A22" s="6">
        <v>3</v>
      </c>
      <c r="B22" s="7" t="s">
        <v>88</v>
      </c>
      <c r="C22" s="7">
        <v>10</v>
      </c>
      <c r="D22" s="7" t="s">
        <v>89</v>
      </c>
      <c r="E22" s="5" t="s">
        <v>90</v>
      </c>
      <c r="F22" s="6">
        <v>1</v>
      </c>
      <c r="G22" s="6" t="s">
        <v>33</v>
      </c>
      <c r="H22" s="6" t="s">
        <v>92</v>
      </c>
      <c r="I22" s="6">
        <v>1971</v>
      </c>
      <c r="J22" s="6">
        <v>5</v>
      </c>
      <c r="K22" s="6">
        <v>3</v>
      </c>
      <c r="L22" s="6">
        <v>1</v>
      </c>
      <c r="M22" s="6">
        <v>1</v>
      </c>
      <c r="N22" s="6" t="s">
        <v>17</v>
      </c>
      <c r="O22" s="6" t="s">
        <v>36</v>
      </c>
      <c r="P22" s="6" t="s">
        <v>35</v>
      </c>
      <c r="Q22" s="6">
        <v>312</v>
      </c>
      <c r="R22" s="6" t="s">
        <v>36</v>
      </c>
      <c r="S22" s="6" t="s">
        <v>64</v>
      </c>
      <c r="T22" s="6">
        <v>936</v>
      </c>
      <c r="V22" s="6">
        <v>100</v>
      </c>
      <c r="W22" s="6">
        <v>188</v>
      </c>
      <c r="X22" s="6" t="s">
        <v>37</v>
      </c>
      <c r="Y22" s="6">
        <v>1</v>
      </c>
      <c r="Z22" s="9">
        <v>116000</v>
      </c>
      <c r="AA22" s="8">
        <v>41530</v>
      </c>
      <c r="AB22" s="9">
        <f>AVERAGE(Z22/T22)</f>
        <v>123.93162393162393</v>
      </c>
    </row>
    <row r="23" spans="4:5" ht="12.75">
      <c r="D23" s="7" t="s">
        <v>48</v>
      </c>
      <c r="E23" s="5" t="s">
        <v>91</v>
      </c>
    </row>
    <row r="24" spans="1:28" ht="12.75">
      <c r="A24" s="6">
        <v>3</v>
      </c>
      <c r="B24" s="7" t="s">
        <v>93</v>
      </c>
      <c r="C24" s="7">
        <v>32.1</v>
      </c>
      <c r="D24" s="7" t="s">
        <v>94</v>
      </c>
      <c r="E24" s="5" t="s">
        <v>95</v>
      </c>
      <c r="F24" s="6">
        <v>1</v>
      </c>
      <c r="G24" s="6" t="s">
        <v>33</v>
      </c>
      <c r="H24" s="6" t="s">
        <v>42</v>
      </c>
      <c r="I24" s="6">
        <v>2002</v>
      </c>
      <c r="J24" s="6">
        <v>6</v>
      </c>
      <c r="K24" s="6">
        <v>3</v>
      </c>
      <c r="L24" s="6">
        <v>1</v>
      </c>
      <c r="M24" s="6">
        <v>1</v>
      </c>
      <c r="N24" s="6" t="s">
        <v>17</v>
      </c>
      <c r="O24" s="6" t="s">
        <v>36</v>
      </c>
      <c r="P24" s="6" t="s">
        <v>97</v>
      </c>
      <c r="Q24" s="6">
        <v>0</v>
      </c>
      <c r="R24" s="6" t="s">
        <v>35</v>
      </c>
      <c r="S24" s="6" t="s">
        <v>98</v>
      </c>
      <c r="T24" s="6">
        <v>2136</v>
      </c>
      <c r="U24" s="6">
        <v>1.5</v>
      </c>
      <c r="X24" s="6" t="s">
        <v>37</v>
      </c>
      <c r="Y24" s="6">
        <v>1</v>
      </c>
      <c r="Z24" s="9">
        <v>157500</v>
      </c>
      <c r="AA24" s="8">
        <v>41530</v>
      </c>
      <c r="AB24" s="9">
        <f>AVERAGE(Z24/T24)</f>
        <v>73.73595505617978</v>
      </c>
    </row>
    <row r="25" spans="4:5" ht="12.75">
      <c r="D25" s="7" t="s">
        <v>48</v>
      </c>
      <c r="E25" s="5" t="s">
        <v>96</v>
      </c>
    </row>
    <row r="26" spans="1:28" ht="12.75">
      <c r="A26" s="6">
        <v>4</v>
      </c>
      <c r="B26" s="7" t="s">
        <v>99</v>
      </c>
      <c r="C26" s="7">
        <v>169</v>
      </c>
      <c r="D26" s="7" t="s">
        <v>100</v>
      </c>
      <c r="E26" s="5" t="s">
        <v>32</v>
      </c>
      <c r="F26" s="6">
        <v>1</v>
      </c>
      <c r="G26" s="6" t="s">
        <v>33</v>
      </c>
      <c r="H26" s="6" t="s">
        <v>70</v>
      </c>
      <c r="I26" s="6">
        <v>1955</v>
      </c>
      <c r="J26" s="6">
        <v>4</v>
      </c>
      <c r="K26" s="6">
        <v>2</v>
      </c>
      <c r="L26" s="6">
        <v>1</v>
      </c>
      <c r="M26" s="6">
        <v>0</v>
      </c>
      <c r="N26" s="6" t="s">
        <v>17</v>
      </c>
      <c r="O26" s="6" t="s">
        <v>36</v>
      </c>
      <c r="P26" s="6" t="s">
        <v>35</v>
      </c>
      <c r="Q26" s="6">
        <v>720</v>
      </c>
      <c r="R26" s="6" t="s">
        <v>35</v>
      </c>
      <c r="S26" s="6" t="s">
        <v>64</v>
      </c>
      <c r="T26" s="6">
        <v>986</v>
      </c>
      <c r="V26" s="6">
        <v>60</v>
      </c>
      <c r="W26" s="6">
        <v>110</v>
      </c>
      <c r="X26" s="6" t="s">
        <v>37</v>
      </c>
      <c r="Y26" s="6">
        <v>1</v>
      </c>
      <c r="Z26" s="9">
        <v>42500</v>
      </c>
      <c r="AA26" s="8">
        <v>41530</v>
      </c>
      <c r="AB26" s="9">
        <f>AVERAGE(Z26/T26)</f>
        <v>43.10344827586207</v>
      </c>
    </row>
    <row r="27" spans="4:5" ht="12.75">
      <c r="D27" s="7" t="s">
        <v>101</v>
      </c>
      <c r="E27" s="5" t="s">
        <v>102</v>
      </c>
    </row>
    <row r="28" spans="1:28" ht="12.75">
      <c r="A28" s="6">
        <v>4</v>
      </c>
      <c r="B28" s="7" t="s">
        <v>103</v>
      </c>
      <c r="C28" s="7">
        <v>208</v>
      </c>
      <c r="D28" s="7" t="s">
        <v>104</v>
      </c>
      <c r="E28" s="5" t="s">
        <v>105</v>
      </c>
      <c r="F28" s="6">
        <v>1</v>
      </c>
      <c r="G28" s="6" t="s">
        <v>33</v>
      </c>
      <c r="H28" s="6" t="s">
        <v>34</v>
      </c>
      <c r="I28" s="6">
        <v>1993</v>
      </c>
      <c r="J28" s="6">
        <v>5</v>
      </c>
      <c r="K28" s="6">
        <v>3</v>
      </c>
      <c r="L28" s="6">
        <v>2</v>
      </c>
      <c r="M28" s="6">
        <v>0</v>
      </c>
      <c r="N28" s="6" t="s">
        <v>35</v>
      </c>
      <c r="O28" s="6" t="s">
        <v>36</v>
      </c>
      <c r="P28" s="6" t="s">
        <v>35</v>
      </c>
      <c r="Q28" s="6">
        <v>0</v>
      </c>
      <c r="R28" s="6" t="s">
        <v>35</v>
      </c>
      <c r="S28" s="6" t="s">
        <v>52</v>
      </c>
      <c r="T28" s="6">
        <v>1248</v>
      </c>
      <c r="U28" s="6">
        <v>3.1</v>
      </c>
      <c r="X28" s="6" t="s">
        <v>37</v>
      </c>
      <c r="Y28" s="6">
        <v>1</v>
      </c>
      <c r="Z28" s="9">
        <v>56940</v>
      </c>
      <c r="AA28" s="8">
        <v>41530</v>
      </c>
      <c r="AB28" s="9">
        <f>AVERAGE(Z28/T28)</f>
        <v>45.625</v>
      </c>
    </row>
    <row r="29" spans="4:5" ht="12.75">
      <c r="D29" s="7" t="s">
        <v>48</v>
      </c>
      <c r="E29" s="5" t="s">
        <v>106</v>
      </c>
    </row>
    <row r="30" spans="1:28" ht="12.75">
      <c r="A30" s="6">
        <v>4</v>
      </c>
      <c r="B30" s="7" t="s">
        <v>107</v>
      </c>
      <c r="C30" s="7">
        <v>61.3</v>
      </c>
      <c r="D30" s="7" t="s">
        <v>108</v>
      </c>
      <c r="E30" s="5" t="s">
        <v>105</v>
      </c>
      <c r="F30" s="6">
        <v>1</v>
      </c>
      <c r="G30" s="6" t="s">
        <v>33</v>
      </c>
      <c r="H30" s="6" t="s">
        <v>92</v>
      </c>
      <c r="I30" s="6">
        <v>2002</v>
      </c>
      <c r="J30" s="6">
        <v>6</v>
      </c>
      <c r="K30" s="6">
        <v>3</v>
      </c>
      <c r="L30" s="6">
        <v>3</v>
      </c>
      <c r="M30" s="6">
        <v>0</v>
      </c>
      <c r="N30" s="6" t="s">
        <v>17</v>
      </c>
      <c r="O30" s="6" t="s">
        <v>36</v>
      </c>
      <c r="P30" s="6" t="s">
        <v>35</v>
      </c>
      <c r="Q30" s="6">
        <v>448</v>
      </c>
      <c r="R30" s="6" t="s">
        <v>35</v>
      </c>
      <c r="S30" s="6" t="s">
        <v>59</v>
      </c>
      <c r="T30" s="6">
        <v>1602</v>
      </c>
      <c r="V30" s="6">
        <v>80</v>
      </c>
      <c r="W30" s="6">
        <v>120</v>
      </c>
      <c r="X30" s="6" t="s">
        <v>37</v>
      </c>
      <c r="Y30" s="6">
        <v>1</v>
      </c>
      <c r="Z30" s="9">
        <v>73950</v>
      </c>
      <c r="AA30" s="8">
        <v>41530</v>
      </c>
      <c r="AB30" s="9">
        <f>AVERAGE(Z30/T30)</f>
        <v>46.161048689138575</v>
      </c>
    </row>
    <row r="31" spans="4:5" ht="12.75">
      <c r="D31" s="7" t="s">
        <v>101</v>
      </c>
      <c r="E31" s="5" t="s">
        <v>109</v>
      </c>
    </row>
    <row r="32" spans="1:28" ht="12.75">
      <c r="A32" s="6">
        <v>4</v>
      </c>
      <c r="B32" s="7" t="s">
        <v>110</v>
      </c>
      <c r="C32" s="7">
        <v>50</v>
      </c>
      <c r="D32" s="7" t="s">
        <v>111</v>
      </c>
      <c r="E32" s="5" t="s">
        <v>112</v>
      </c>
      <c r="F32" s="6">
        <v>2</v>
      </c>
      <c r="G32" s="6" t="s">
        <v>33</v>
      </c>
      <c r="H32" s="6" t="s">
        <v>42</v>
      </c>
      <c r="I32" s="6">
        <v>1920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36</v>
      </c>
      <c r="S32" s="6" t="s">
        <v>64</v>
      </c>
      <c r="T32" s="6">
        <v>2149</v>
      </c>
      <c r="U32" s="6">
        <v>42.95</v>
      </c>
      <c r="X32" s="6" t="s">
        <v>37</v>
      </c>
      <c r="Y32" s="6">
        <v>1</v>
      </c>
      <c r="Z32" s="9">
        <v>182500</v>
      </c>
      <c r="AA32" s="8">
        <v>41530</v>
      </c>
      <c r="AB32" s="9">
        <f>AVERAGE(Z32/T32)</f>
        <v>84.9232201023732</v>
      </c>
    </row>
    <row r="33" spans="4:5" ht="12.75">
      <c r="D33" s="7" t="s">
        <v>67</v>
      </c>
      <c r="E33" s="5" t="s">
        <v>113</v>
      </c>
    </row>
    <row r="34" spans="1:28" ht="12.75">
      <c r="A34" s="6">
        <v>4</v>
      </c>
      <c r="B34" s="7" t="s">
        <v>114</v>
      </c>
      <c r="C34" s="7">
        <v>12</v>
      </c>
      <c r="D34" s="7" t="s">
        <v>115</v>
      </c>
      <c r="E34" s="5" t="s">
        <v>31</v>
      </c>
      <c r="F34" s="6">
        <v>1</v>
      </c>
      <c r="G34" s="6" t="s">
        <v>33</v>
      </c>
      <c r="H34" s="6" t="s">
        <v>70</v>
      </c>
      <c r="I34" s="6">
        <v>1981</v>
      </c>
      <c r="J34" s="6">
        <v>5</v>
      </c>
      <c r="K34" s="6">
        <v>3</v>
      </c>
      <c r="L34" s="6">
        <v>1</v>
      </c>
      <c r="M34" s="6">
        <v>0</v>
      </c>
      <c r="N34" s="6" t="s">
        <v>83</v>
      </c>
      <c r="O34" s="6" t="s">
        <v>36</v>
      </c>
      <c r="P34" s="6" t="s">
        <v>35</v>
      </c>
      <c r="Q34" s="6">
        <v>0</v>
      </c>
      <c r="R34" s="6" t="s">
        <v>35</v>
      </c>
      <c r="S34" s="6" t="s">
        <v>35</v>
      </c>
      <c r="T34" s="6">
        <v>1056</v>
      </c>
      <c r="V34" s="6">
        <v>75</v>
      </c>
      <c r="W34" s="6">
        <v>150</v>
      </c>
      <c r="X34" s="6" t="s">
        <v>37</v>
      </c>
      <c r="Y34" s="6">
        <v>1</v>
      </c>
      <c r="Z34" s="9">
        <v>40000</v>
      </c>
      <c r="AA34" s="8">
        <v>41530</v>
      </c>
      <c r="AB34" s="9">
        <f>AVERAGE(Z34/T34)</f>
        <v>37.878787878787875</v>
      </c>
    </row>
    <row r="35" spans="4:5" ht="12.75">
      <c r="D35" s="7" t="s">
        <v>67</v>
      </c>
      <c r="E35" s="5" t="s">
        <v>32</v>
      </c>
    </row>
    <row r="36" spans="1:27" ht="12.75">
      <c r="A36" s="6">
        <v>4</v>
      </c>
      <c r="B36" s="7" t="s">
        <v>116</v>
      </c>
      <c r="C36" s="7">
        <v>20</v>
      </c>
      <c r="D36" s="7" t="s">
        <v>117</v>
      </c>
      <c r="E36" s="5" t="s">
        <v>119</v>
      </c>
      <c r="V36" s="6">
        <v>106</v>
      </c>
      <c r="W36" s="6">
        <v>390</v>
      </c>
      <c r="X36" s="6" t="s">
        <v>37</v>
      </c>
      <c r="Y36" s="6" t="s">
        <v>51</v>
      </c>
      <c r="Z36" s="9">
        <v>4000</v>
      </c>
      <c r="AA36" s="8">
        <v>41530</v>
      </c>
    </row>
    <row r="37" spans="4:5" ht="12.75">
      <c r="D37" s="7" t="s">
        <v>118</v>
      </c>
      <c r="E37" s="5" t="s">
        <v>120</v>
      </c>
    </row>
    <row r="38" spans="1:27" ht="12.75">
      <c r="A38" s="6">
        <v>4</v>
      </c>
      <c r="B38" s="7" t="s">
        <v>103</v>
      </c>
      <c r="C38" s="7">
        <v>14</v>
      </c>
      <c r="D38" s="7" t="s">
        <v>121</v>
      </c>
      <c r="E38" s="5" t="s">
        <v>122</v>
      </c>
      <c r="U38" s="6">
        <v>15.22</v>
      </c>
      <c r="X38" s="6" t="s">
        <v>37</v>
      </c>
      <c r="Y38" s="6" t="s">
        <v>51</v>
      </c>
      <c r="Z38" s="9">
        <v>55000</v>
      </c>
      <c r="AA38" s="8">
        <v>41530</v>
      </c>
    </row>
    <row r="39" spans="4:5" ht="12.75">
      <c r="D39" s="7" t="s">
        <v>48</v>
      </c>
      <c r="E39" s="5" t="s">
        <v>123</v>
      </c>
    </row>
    <row r="40" spans="1:28" ht="12.75">
      <c r="A40" s="6">
        <v>5</v>
      </c>
      <c r="B40" s="7" t="s">
        <v>124</v>
      </c>
      <c r="C40" s="7">
        <v>36</v>
      </c>
      <c r="D40" s="7" t="s">
        <v>125</v>
      </c>
      <c r="E40" s="5" t="s">
        <v>126</v>
      </c>
      <c r="F40" s="6">
        <v>1</v>
      </c>
      <c r="G40" s="6" t="s">
        <v>33</v>
      </c>
      <c r="H40" s="6" t="s">
        <v>42</v>
      </c>
      <c r="I40" s="6">
        <v>1945</v>
      </c>
      <c r="J40" s="6">
        <v>5</v>
      </c>
      <c r="K40" s="6">
        <v>2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35</v>
      </c>
      <c r="Q40" s="6">
        <v>0</v>
      </c>
      <c r="R40" s="6" t="s">
        <v>35</v>
      </c>
      <c r="S40" s="6" t="s">
        <v>52</v>
      </c>
      <c r="T40" s="6">
        <v>952</v>
      </c>
      <c r="V40" s="6">
        <v>60</v>
      </c>
      <c r="W40" s="6">
        <v>90</v>
      </c>
      <c r="X40" s="6" t="s">
        <v>37</v>
      </c>
      <c r="Y40" s="6">
        <v>1</v>
      </c>
      <c r="Z40" s="9">
        <v>65000</v>
      </c>
      <c r="AA40" s="8">
        <v>41530</v>
      </c>
      <c r="AB40" s="9">
        <f>AVERAGE(Z40/T40)</f>
        <v>68.27731092436974</v>
      </c>
    </row>
    <row r="41" spans="3:23" ht="12.75">
      <c r="C41" s="7">
        <v>25</v>
      </c>
      <c r="D41" s="7" t="s">
        <v>48</v>
      </c>
      <c r="E41" s="5" t="s">
        <v>127</v>
      </c>
      <c r="V41" s="6">
        <v>60</v>
      </c>
      <c r="W41" s="6">
        <v>30</v>
      </c>
    </row>
    <row r="42" spans="1:28" ht="12.75">
      <c r="A42" s="6">
        <v>6</v>
      </c>
      <c r="B42" s="7" t="s">
        <v>128</v>
      </c>
      <c r="C42" s="7">
        <v>60</v>
      </c>
      <c r="D42" s="7" t="s">
        <v>129</v>
      </c>
      <c r="E42" s="5" t="s">
        <v>130</v>
      </c>
      <c r="F42" s="6">
        <v>1</v>
      </c>
      <c r="G42" s="6" t="s">
        <v>33</v>
      </c>
      <c r="H42" s="6" t="s">
        <v>132</v>
      </c>
      <c r="I42" s="6">
        <v>1950</v>
      </c>
      <c r="J42" s="6">
        <v>5</v>
      </c>
      <c r="K42" s="6">
        <v>3</v>
      </c>
      <c r="L42" s="6">
        <v>2</v>
      </c>
      <c r="M42" s="6">
        <v>0</v>
      </c>
      <c r="N42" s="6" t="s">
        <v>17</v>
      </c>
      <c r="O42" s="6" t="s">
        <v>36</v>
      </c>
      <c r="P42" s="6" t="s">
        <v>97</v>
      </c>
      <c r="Q42" s="6">
        <v>0</v>
      </c>
      <c r="R42" s="6" t="s">
        <v>35</v>
      </c>
      <c r="S42" s="6" t="s">
        <v>59</v>
      </c>
      <c r="T42" s="6">
        <v>1176</v>
      </c>
      <c r="V42" s="6">
        <v>60</v>
      </c>
      <c r="W42" s="6">
        <v>140</v>
      </c>
      <c r="X42" s="6" t="s">
        <v>37</v>
      </c>
      <c r="Y42" s="6">
        <v>1</v>
      </c>
      <c r="Z42" s="9">
        <v>78500</v>
      </c>
      <c r="AA42" s="8">
        <v>41530</v>
      </c>
      <c r="AB42" s="9">
        <f>AVERAGE(Z42/T42)</f>
        <v>66.75170068027211</v>
      </c>
    </row>
    <row r="43" spans="4:5" ht="12.75">
      <c r="D43" s="7" t="s">
        <v>30</v>
      </c>
      <c r="E43" s="5" t="s">
        <v>131</v>
      </c>
    </row>
    <row r="44" spans="1:28" ht="12.75">
      <c r="A44" s="6">
        <v>6</v>
      </c>
      <c r="B44" s="7" t="s">
        <v>133</v>
      </c>
      <c r="C44" s="7">
        <v>130</v>
      </c>
      <c r="D44" s="7" t="s">
        <v>134</v>
      </c>
      <c r="E44" s="5" t="s">
        <v>135</v>
      </c>
      <c r="F44" s="6">
        <v>1</v>
      </c>
      <c r="G44" s="6" t="s">
        <v>10</v>
      </c>
      <c r="H44" s="6" t="s">
        <v>132</v>
      </c>
      <c r="I44" s="6">
        <v>1951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36</v>
      </c>
      <c r="P44" s="6" t="s">
        <v>97</v>
      </c>
      <c r="Q44" s="6">
        <v>0</v>
      </c>
      <c r="R44" s="6" t="s">
        <v>35</v>
      </c>
      <c r="S44" s="6" t="s">
        <v>52</v>
      </c>
      <c r="T44" s="6">
        <v>1283</v>
      </c>
      <c r="V44" s="6">
        <v>60</v>
      </c>
      <c r="W44" s="6">
        <v>110</v>
      </c>
      <c r="X44" s="6" t="s">
        <v>37</v>
      </c>
      <c r="Y44" s="6">
        <v>1</v>
      </c>
      <c r="Z44" s="9">
        <v>72000</v>
      </c>
      <c r="AA44" s="8">
        <v>41530</v>
      </c>
      <c r="AB44" s="9">
        <f>AVERAGE(Z44/T44)</f>
        <v>56.11847233047545</v>
      </c>
    </row>
    <row r="45" spans="4:5" ht="12.75">
      <c r="D45" s="7" t="s">
        <v>30</v>
      </c>
      <c r="E45" s="5" t="s">
        <v>136</v>
      </c>
    </row>
    <row r="46" spans="1:28" ht="12.75">
      <c r="A46" s="6">
        <v>6</v>
      </c>
      <c r="B46" s="7" t="s">
        <v>137</v>
      </c>
      <c r="C46" s="7">
        <v>202</v>
      </c>
      <c r="D46" s="7" t="s">
        <v>138</v>
      </c>
      <c r="E46" s="5" t="s">
        <v>139</v>
      </c>
      <c r="F46" s="6">
        <v>1</v>
      </c>
      <c r="G46" s="6" t="s">
        <v>10</v>
      </c>
      <c r="H46" s="6" t="s">
        <v>132</v>
      </c>
      <c r="I46" s="6">
        <v>1952</v>
      </c>
      <c r="J46" s="6">
        <v>6</v>
      </c>
      <c r="K46" s="6">
        <v>3</v>
      </c>
      <c r="L46" s="6">
        <v>2</v>
      </c>
      <c r="M46" s="6">
        <v>0</v>
      </c>
      <c r="N46" s="6" t="s">
        <v>17</v>
      </c>
      <c r="O46" s="6" t="s">
        <v>36</v>
      </c>
      <c r="P46" s="6" t="s">
        <v>97</v>
      </c>
      <c r="Q46" s="6">
        <v>0</v>
      </c>
      <c r="R46" s="6" t="s">
        <v>35</v>
      </c>
      <c r="S46" s="6" t="s">
        <v>98</v>
      </c>
      <c r="T46" s="6">
        <v>1938</v>
      </c>
      <c r="V46" s="6">
        <v>56</v>
      </c>
      <c r="W46" s="6">
        <v>221</v>
      </c>
      <c r="X46" s="6" t="s">
        <v>37</v>
      </c>
      <c r="Y46" s="6">
        <v>1</v>
      </c>
      <c r="Z46" s="9">
        <v>119000</v>
      </c>
      <c r="AA46" s="8">
        <v>41530</v>
      </c>
      <c r="AB46" s="9">
        <f>AVERAGE(Z46/T46)</f>
        <v>61.40350877192982</v>
      </c>
    </row>
    <row r="47" spans="4:5" ht="12.75">
      <c r="D47" s="7" t="s">
        <v>30</v>
      </c>
      <c r="E47" s="5" t="s">
        <v>140</v>
      </c>
    </row>
    <row r="48" spans="1:28" ht="12.75">
      <c r="A48" s="6">
        <v>6</v>
      </c>
      <c r="B48" s="7" t="s">
        <v>141</v>
      </c>
      <c r="C48" s="7">
        <v>296</v>
      </c>
      <c r="D48" s="7" t="s">
        <v>142</v>
      </c>
      <c r="E48" s="5" t="s">
        <v>143</v>
      </c>
      <c r="F48" s="6">
        <v>1</v>
      </c>
      <c r="G48" s="6" t="s">
        <v>33</v>
      </c>
      <c r="H48" s="6" t="s">
        <v>42</v>
      </c>
      <c r="I48" s="6">
        <v>1949</v>
      </c>
      <c r="J48" s="6">
        <v>5</v>
      </c>
      <c r="K48" s="6">
        <v>2</v>
      </c>
      <c r="L48" s="6">
        <v>1</v>
      </c>
      <c r="M48" s="6">
        <v>0</v>
      </c>
      <c r="N48" s="6" t="s">
        <v>17</v>
      </c>
      <c r="O48" s="6" t="s">
        <v>36</v>
      </c>
      <c r="P48" s="6" t="s">
        <v>35</v>
      </c>
      <c r="Q48" s="6">
        <v>0</v>
      </c>
      <c r="R48" s="6" t="s">
        <v>35</v>
      </c>
      <c r="S48" s="6" t="s">
        <v>59</v>
      </c>
      <c r="T48" s="6">
        <v>1004</v>
      </c>
      <c r="V48" s="6">
        <v>50</v>
      </c>
      <c r="W48" s="6">
        <v>120</v>
      </c>
      <c r="X48" s="6" t="s">
        <v>37</v>
      </c>
      <c r="Y48" s="6">
        <v>1</v>
      </c>
      <c r="Z48" s="9">
        <v>45000</v>
      </c>
      <c r="AA48" s="8">
        <v>41530</v>
      </c>
      <c r="AB48" s="9">
        <f>AVERAGE(Z48/T48)</f>
        <v>44.820717131474105</v>
      </c>
    </row>
    <row r="49" spans="4:5" ht="12.75">
      <c r="D49" s="7" t="s">
        <v>30</v>
      </c>
      <c r="E49" s="5" t="s">
        <v>144</v>
      </c>
    </row>
    <row r="50" spans="1:28" ht="12.75">
      <c r="A50" s="6">
        <v>6</v>
      </c>
      <c r="B50" s="7" t="s">
        <v>141</v>
      </c>
      <c r="C50" s="7">
        <v>249</v>
      </c>
      <c r="D50" s="7" t="s">
        <v>145</v>
      </c>
      <c r="E50" s="5" t="s">
        <v>146</v>
      </c>
      <c r="F50" s="6">
        <v>1</v>
      </c>
      <c r="G50" s="6" t="s">
        <v>10</v>
      </c>
      <c r="H50" s="6" t="s">
        <v>70</v>
      </c>
      <c r="I50" s="6">
        <v>1952</v>
      </c>
      <c r="J50" s="6">
        <v>5</v>
      </c>
      <c r="K50" s="6">
        <v>2</v>
      </c>
      <c r="L50" s="6">
        <v>1</v>
      </c>
      <c r="M50" s="6">
        <v>1</v>
      </c>
      <c r="N50" s="6" t="s">
        <v>17</v>
      </c>
      <c r="O50" s="6" t="s">
        <v>36</v>
      </c>
      <c r="P50" s="6" t="s">
        <v>35</v>
      </c>
      <c r="Q50" s="6">
        <v>0</v>
      </c>
      <c r="R50" s="6" t="s">
        <v>35</v>
      </c>
      <c r="S50" s="6" t="s">
        <v>59</v>
      </c>
      <c r="T50" s="6">
        <v>1175</v>
      </c>
      <c r="V50" s="6">
        <v>80</v>
      </c>
      <c r="W50" s="6">
        <v>108</v>
      </c>
      <c r="X50" s="6" t="s">
        <v>37</v>
      </c>
      <c r="Y50" s="6">
        <v>1</v>
      </c>
      <c r="Z50" s="9">
        <v>106000</v>
      </c>
      <c r="AA50" s="8">
        <v>41530</v>
      </c>
      <c r="AB50" s="9">
        <f>AVERAGE(Z50/T50)</f>
        <v>90.2127659574468</v>
      </c>
    </row>
    <row r="51" spans="3:23" ht="12.75">
      <c r="C51" s="7">
        <v>250</v>
      </c>
      <c r="D51" s="7" t="s">
        <v>30</v>
      </c>
      <c r="E51" s="5" t="s">
        <v>147</v>
      </c>
      <c r="S51" s="6" t="s">
        <v>52</v>
      </c>
      <c r="V51" s="6">
        <v>40</v>
      </c>
      <c r="W51" s="6">
        <v>110</v>
      </c>
    </row>
    <row r="52" spans="1:28" ht="12.75">
      <c r="A52" s="6">
        <v>6</v>
      </c>
      <c r="B52" s="7" t="s">
        <v>148</v>
      </c>
      <c r="C52" s="7">
        <v>220</v>
      </c>
      <c r="D52" s="7" t="s">
        <v>149</v>
      </c>
      <c r="E52" s="5" t="s">
        <v>139</v>
      </c>
      <c r="F52" s="6">
        <v>2</v>
      </c>
      <c r="G52" s="6" t="s">
        <v>33</v>
      </c>
      <c r="H52" s="6" t="s">
        <v>42</v>
      </c>
      <c r="I52" s="6">
        <v>1933</v>
      </c>
      <c r="J52" s="6">
        <v>5</v>
      </c>
      <c r="K52" s="6">
        <v>2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35</v>
      </c>
      <c r="Q52" s="6">
        <v>0</v>
      </c>
      <c r="R52" s="6" t="s">
        <v>35</v>
      </c>
      <c r="S52" s="6" t="s">
        <v>35</v>
      </c>
      <c r="T52" s="6">
        <v>1290</v>
      </c>
      <c r="V52" s="6">
        <v>40</v>
      </c>
      <c r="W52" s="6">
        <v>120</v>
      </c>
      <c r="X52" s="6" t="s">
        <v>37</v>
      </c>
      <c r="Y52" s="6">
        <v>1</v>
      </c>
      <c r="Z52" s="9">
        <v>25000</v>
      </c>
      <c r="AA52" s="8">
        <v>41530</v>
      </c>
      <c r="AB52" s="9">
        <f>AVERAGE(Z52/T52)</f>
        <v>19.37984496124031</v>
      </c>
    </row>
    <row r="53" spans="4:5" ht="12.75">
      <c r="D53" s="7" t="s">
        <v>30</v>
      </c>
      <c r="E53" s="5" t="s">
        <v>150</v>
      </c>
    </row>
    <row r="54" spans="1:28" ht="12.75">
      <c r="A54" s="6">
        <v>6</v>
      </c>
      <c r="B54" s="7" t="s">
        <v>151</v>
      </c>
      <c r="C54" s="7">
        <v>152</v>
      </c>
      <c r="D54" s="7" t="s">
        <v>152</v>
      </c>
      <c r="E54" s="5" t="s">
        <v>153</v>
      </c>
      <c r="F54" s="6">
        <v>2</v>
      </c>
      <c r="G54" s="6" t="s">
        <v>33</v>
      </c>
      <c r="H54" s="6" t="s">
        <v>42</v>
      </c>
      <c r="I54" s="6">
        <v>1925</v>
      </c>
      <c r="J54" s="6">
        <v>15</v>
      </c>
      <c r="K54" s="6">
        <v>6</v>
      </c>
      <c r="L54" s="6">
        <v>3</v>
      </c>
      <c r="M54" s="6">
        <v>0</v>
      </c>
      <c r="N54" s="6" t="s">
        <v>17</v>
      </c>
      <c r="O54" s="6" t="s">
        <v>35</v>
      </c>
      <c r="P54" s="6" t="s">
        <v>35</v>
      </c>
      <c r="Q54" s="6">
        <v>0</v>
      </c>
      <c r="R54" s="6" t="s">
        <v>35</v>
      </c>
      <c r="S54" s="6" t="s">
        <v>35</v>
      </c>
      <c r="T54" s="6">
        <v>3016</v>
      </c>
      <c r="V54" s="6">
        <v>76</v>
      </c>
      <c r="W54" s="6">
        <v>165</v>
      </c>
      <c r="X54" s="6" t="s">
        <v>37</v>
      </c>
      <c r="Y54" s="6">
        <v>3</v>
      </c>
      <c r="Z54" s="9">
        <v>18000</v>
      </c>
      <c r="AA54" s="8">
        <v>41530</v>
      </c>
      <c r="AB54" s="9">
        <f>AVERAGE(Z54/T54)</f>
        <v>5.968169761273209</v>
      </c>
    </row>
    <row r="55" spans="4:5" ht="12.75">
      <c r="D55" s="7" t="s">
        <v>30</v>
      </c>
      <c r="E55" s="5" t="s">
        <v>154</v>
      </c>
    </row>
    <row r="56" spans="1:28" ht="12.75">
      <c r="A56" s="6">
        <v>6</v>
      </c>
      <c r="B56" s="7" t="s">
        <v>155</v>
      </c>
      <c r="C56" s="7">
        <v>209</v>
      </c>
      <c r="D56" s="7" t="s">
        <v>156</v>
      </c>
      <c r="E56" s="5" t="s">
        <v>157</v>
      </c>
      <c r="F56" s="6">
        <v>1</v>
      </c>
      <c r="G56" s="6" t="s">
        <v>57</v>
      </c>
      <c r="H56" s="6" t="s">
        <v>132</v>
      </c>
      <c r="I56" s="6">
        <v>1942</v>
      </c>
      <c r="J56" s="6">
        <v>7</v>
      </c>
      <c r="K56" s="6">
        <v>4</v>
      </c>
      <c r="L56" s="6">
        <v>2</v>
      </c>
      <c r="M56" s="6">
        <v>0</v>
      </c>
      <c r="N56" s="6" t="s">
        <v>17</v>
      </c>
      <c r="O56" s="6" t="s">
        <v>36</v>
      </c>
      <c r="P56" s="6" t="s">
        <v>159</v>
      </c>
      <c r="Q56" s="6">
        <v>0</v>
      </c>
      <c r="R56" s="6" t="s">
        <v>36</v>
      </c>
      <c r="S56" s="6" t="s">
        <v>64</v>
      </c>
      <c r="T56" s="6">
        <v>1228</v>
      </c>
      <c r="V56" s="6">
        <v>100</v>
      </c>
      <c r="W56" s="6">
        <v>178</v>
      </c>
      <c r="X56" s="6" t="s">
        <v>37</v>
      </c>
      <c r="Y56" s="6">
        <v>1</v>
      </c>
      <c r="Z56" s="9">
        <v>110000</v>
      </c>
      <c r="AA56" s="8">
        <v>41530</v>
      </c>
      <c r="AB56" s="9">
        <f>AVERAGE(Z56/T56)</f>
        <v>89.57654723127035</v>
      </c>
    </row>
    <row r="57" spans="4:5" ht="12.75">
      <c r="D57" s="7" t="s">
        <v>30</v>
      </c>
      <c r="E57" s="5" t="s">
        <v>158</v>
      </c>
    </row>
    <row r="58" spans="1:28" ht="12.75">
      <c r="A58" s="6">
        <v>6</v>
      </c>
      <c r="B58" s="7" t="s">
        <v>160</v>
      </c>
      <c r="C58" s="7">
        <v>218</v>
      </c>
      <c r="D58" s="7" t="s">
        <v>161</v>
      </c>
      <c r="E58" s="5" t="s">
        <v>162</v>
      </c>
      <c r="F58" s="6">
        <v>1</v>
      </c>
      <c r="G58" s="6" t="s">
        <v>10</v>
      </c>
      <c r="H58" s="6" t="s">
        <v>132</v>
      </c>
      <c r="I58" s="6">
        <v>1952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36</v>
      </c>
      <c r="P58" s="6" t="s">
        <v>97</v>
      </c>
      <c r="Q58" s="6">
        <v>0</v>
      </c>
      <c r="R58" s="6" t="s">
        <v>35</v>
      </c>
      <c r="S58" s="6" t="s">
        <v>98</v>
      </c>
      <c r="T58" s="6">
        <v>1383</v>
      </c>
      <c r="V58" s="6">
        <v>63</v>
      </c>
      <c r="W58" s="6">
        <v>300</v>
      </c>
      <c r="X58" s="6" t="s">
        <v>37</v>
      </c>
      <c r="Y58" s="6">
        <v>1</v>
      </c>
      <c r="Z58" s="9">
        <v>92900</v>
      </c>
      <c r="AA58" s="8">
        <v>41530</v>
      </c>
      <c r="AB58" s="9">
        <f>AVERAGE(Z58/T58)</f>
        <v>67.17281272595807</v>
      </c>
    </row>
    <row r="59" spans="4:5" ht="12.75">
      <c r="D59" s="7" t="s">
        <v>30</v>
      </c>
      <c r="E59" s="5" t="s">
        <v>163</v>
      </c>
    </row>
    <row r="60" spans="1:28" ht="12.75">
      <c r="A60" s="6">
        <v>6</v>
      </c>
      <c r="B60" s="7" t="s">
        <v>164</v>
      </c>
      <c r="C60" s="7">
        <v>34</v>
      </c>
      <c r="D60" s="7" t="s">
        <v>165</v>
      </c>
      <c r="E60" s="5" t="s">
        <v>166</v>
      </c>
      <c r="F60" s="6">
        <v>1</v>
      </c>
      <c r="G60" s="6" t="s">
        <v>57</v>
      </c>
      <c r="H60" s="6" t="s">
        <v>70</v>
      </c>
      <c r="I60" s="6">
        <v>1954</v>
      </c>
      <c r="J60" s="6">
        <v>6</v>
      </c>
      <c r="K60" s="6">
        <v>3</v>
      </c>
      <c r="L60" s="6">
        <v>2</v>
      </c>
      <c r="M60" s="6">
        <v>0</v>
      </c>
      <c r="N60" s="6" t="s">
        <v>17</v>
      </c>
      <c r="O60" s="6" t="s">
        <v>36</v>
      </c>
      <c r="P60" s="6" t="s">
        <v>35</v>
      </c>
      <c r="Q60" s="6">
        <v>0</v>
      </c>
      <c r="R60" s="6" t="s">
        <v>36</v>
      </c>
      <c r="S60" s="6" t="s">
        <v>59</v>
      </c>
      <c r="T60" s="6">
        <v>1296</v>
      </c>
      <c r="V60" s="6">
        <v>60</v>
      </c>
      <c r="W60" s="6">
        <v>120</v>
      </c>
      <c r="X60" s="6" t="s">
        <v>37</v>
      </c>
      <c r="Y60" s="6">
        <v>1</v>
      </c>
      <c r="Z60" s="9">
        <v>85000</v>
      </c>
      <c r="AA60" s="8">
        <v>41530</v>
      </c>
      <c r="AB60" s="9">
        <f>AVERAGE(Z60/T60)</f>
        <v>65.58641975308642</v>
      </c>
    </row>
    <row r="61" spans="4:5" ht="12.75">
      <c r="D61" s="7" t="s">
        <v>30</v>
      </c>
      <c r="E61" s="5" t="s">
        <v>167</v>
      </c>
    </row>
    <row r="62" spans="1:28" ht="12.75">
      <c r="A62" s="6">
        <v>6</v>
      </c>
      <c r="B62" s="7" t="s">
        <v>133</v>
      </c>
      <c r="C62" s="7">
        <v>359</v>
      </c>
      <c r="D62" s="7" t="s">
        <v>168</v>
      </c>
      <c r="E62" s="5" t="s">
        <v>169</v>
      </c>
      <c r="F62" s="6">
        <v>1</v>
      </c>
      <c r="G62" s="6" t="s">
        <v>171</v>
      </c>
      <c r="H62" s="6" t="s">
        <v>92</v>
      </c>
      <c r="I62" s="6">
        <v>1977</v>
      </c>
      <c r="J62" s="6">
        <v>5</v>
      </c>
      <c r="K62" s="6">
        <v>3</v>
      </c>
      <c r="L62" s="6">
        <v>1</v>
      </c>
      <c r="M62" s="6">
        <v>0</v>
      </c>
      <c r="N62" s="6" t="s">
        <v>17</v>
      </c>
      <c r="O62" s="6" t="s">
        <v>36</v>
      </c>
      <c r="P62" s="6" t="s">
        <v>35</v>
      </c>
      <c r="Q62" s="6">
        <v>0</v>
      </c>
      <c r="R62" s="6" t="s">
        <v>35</v>
      </c>
      <c r="S62" s="6" t="s">
        <v>172</v>
      </c>
      <c r="T62" s="6">
        <v>1092</v>
      </c>
      <c r="V62" s="6">
        <v>60</v>
      </c>
      <c r="W62" s="6">
        <v>175</v>
      </c>
      <c r="X62" s="6" t="s">
        <v>37</v>
      </c>
      <c r="Y62" s="6">
        <v>1</v>
      </c>
      <c r="Z62" s="9">
        <v>85200</v>
      </c>
      <c r="AA62" s="8">
        <v>41530</v>
      </c>
      <c r="AB62" s="9">
        <f>AVERAGE(Z62/T62)</f>
        <v>78.02197802197803</v>
      </c>
    </row>
    <row r="63" spans="4:5" ht="12.75">
      <c r="D63" s="7" t="s">
        <v>30</v>
      </c>
      <c r="E63" s="5" t="s">
        <v>170</v>
      </c>
    </row>
    <row r="64" spans="1:28" ht="12.75">
      <c r="A64" s="6">
        <v>6</v>
      </c>
      <c r="B64" s="7" t="s">
        <v>148</v>
      </c>
      <c r="C64" s="7">
        <v>347</v>
      </c>
      <c r="D64" s="7" t="s">
        <v>173</v>
      </c>
      <c r="E64" s="5" t="s">
        <v>174</v>
      </c>
      <c r="F64" s="6">
        <v>2</v>
      </c>
      <c r="G64" s="6" t="s">
        <v>33</v>
      </c>
      <c r="H64" s="6" t="s">
        <v>42</v>
      </c>
      <c r="I64" s="6">
        <v>1939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35</v>
      </c>
      <c r="Q64" s="6">
        <v>0</v>
      </c>
      <c r="R64" s="6" t="s">
        <v>35</v>
      </c>
      <c r="S64" s="6" t="s">
        <v>35</v>
      </c>
      <c r="T64" s="6">
        <v>1320</v>
      </c>
      <c r="V64" s="6">
        <v>60</v>
      </c>
      <c r="W64" s="6">
        <v>120</v>
      </c>
      <c r="X64" s="6" t="s">
        <v>37</v>
      </c>
      <c r="Y64" s="6">
        <v>1</v>
      </c>
      <c r="Z64" s="9">
        <v>16800</v>
      </c>
      <c r="AA64" s="8">
        <v>41530</v>
      </c>
      <c r="AB64" s="9">
        <f>AVERAGE(Z64/T64)</f>
        <v>12.727272727272727</v>
      </c>
    </row>
    <row r="65" spans="4:5" ht="12.75">
      <c r="D65" s="7" t="s">
        <v>30</v>
      </c>
      <c r="E65" s="5" t="s">
        <v>175</v>
      </c>
    </row>
    <row r="66" spans="1:28" ht="12.75">
      <c r="A66" s="6">
        <v>6</v>
      </c>
      <c r="B66" s="7" t="s">
        <v>133</v>
      </c>
      <c r="C66" s="7">
        <v>234</v>
      </c>
      <c r="D66" s="7" t="s">
        <v>176</v>
      </c>
      <c r="E66" s="5" t="s">
        <v>177</v>
      </c>
      <c r="F66" s="6">
        <v>1</v>
      </c>
      <c r="G66" s="6" t="s">
        <v>33</v>
      </c>
      <c r="H66" s="6" t="s">
        <v>70</v>
      </c>
      <c r="I66" s="6">
        <v>1960</v>
      </c>
      <c r="J66" s="6">
        <v>5</v>
      </c>
      <c r="K66" s="6">
        <v>3</v>
      </c>
      <c r="L66" s="6">
        <v>1</v>
      </c>
      <c r="M66" s="6">
        <v>1</v>
      </c>
      <c r="N66" s="6" t="s">
        <v>17</v>
      </c>
      <c r="O66" s="6" t="s">
        <v>36</v>
      </c>
      <c r="P66" s="6" t="s">
        <v>35</v>
      </c>
      <c r="Q66" s="6">
        <v>520</v>
      </c>
      <c r="R66" s="6" t="s">
        <v>35</v>
      </c>
      <c r="S66" s="6" t="s">
        <v>64</v>
      </c>
      <c r="T66" s="6">
        <v>1040</v>
      </c>
      <c r="V66" s="6">
        <v>48</v>
      </c>
      <c r="W66" s="6">
        <v>150</v>
      </c>
      <c r="X66" s="6" t="s">
        <v>37</v>
      </c>
      <c r="Y66" s="6">
        <v>1</v>
      </c>
      <c r="Z66" s="9">
        <v>56000</v>
      </c>
      <c r="AA66" s="8">
        <v>41530</v>
      </c>
      <c r="AB66" s="9">
        <f>AVERAGE(Z66/T66)</f>
        <v>53.84615384615385</v>
      </c>
    </row>
    <row r="67" spans="4:5" ht="12.75">
      <c r="D67" s="7" t="s">
        <v>30</v>
      </c>
      <c r="E67" s="5" t="s">
        <v>178</v>
      </c>
    </row>
    <row r="68" spans="1:27" ht="12.75">
      <c r="A68" s="6">
        <v>6</v>
      </c>
      <c r="B68" s="7" t="s">
        <v>179</v>
      </c>
      <c r="C68" s="7">
        <v>61</v>
      </c>
      <c r="D68" s="7" t="s">
        <v>180</v>
      </c>
      <c r="E68" s="5" t="s">
        <v>181</v>
      </c>
      <c r="V68" s="6">
        <v>100</v>
      </c>
      <c r="W68" s="6">
        <v>242</v>
      </c>
      <c r="X68" s="6" t="s">
        <v>37</v>
      </c>
      <c r="Y68" s="6" t="s">
        <v>51</v>
      </c>
      <c r="Z68" s="9">
        <v>53000</v>
      </c>
      <c r="AA68" s="8">
        <v>41530</v>
      </c>
    </row>
    <row r="69" spans="4:5" ht="12.75">
      <c r="D69" s="7" t="s">
        <v>30</v>
      </c>
      <c r="E69" s="5" t="s">
        <v>182</v>
      </c>
    </row>
    <row r="70" spans="1:28" ht="12.75">
      <c r="A70" s="6">
        <v>6</v>
      </c>
      <c r="B70" s="7" t="s">
        <v>183</v>
      </c>
      <c r="C70" s="7">
        <v>55</v>
      </c>
      <c r="D70" s="7" t="s">
        <v>184</v>
      </c>
      <c r="E70" s="5" t="s">
        <v>185</v>
      </c>
      <c r="F70" s="6">
        <v>1</v>
      </c>
      <c r="G70" s="6" t="s">
        <v>33</v>
      </c>
      <c r="H70" s="6" t="s">
        <v>42</v>
      </c>
      <c r="I70" s="6">
        <v>1950</v>
      </c>
      <c r="J70" s="6">
        <v>6</v>
      </c>
      <c r="K70" s="6">
        <v>3</v>
      </c>
      <c r="L70" s="6">
        <v>1</v>
      </c>
      <c r="M70" s="6">
        <v>0</v>
      </c>
      <c r="N70" s="6" t="s">
        <v>17</v>
      </c>
      <c r="O70" s="6" t="s">
        <v>36</v>
      </c>
      <c r="P70" s="6" t="s">
        <v>97</v>
      </c>
      <c r="Q70" s="6">
        <v>0</v>
      </c>
      <c r="R70" s="6" t="s">
        <v>36</v>
      </c>
      <c r="S70" s="6" t="s">
        <v>59</v>
      </c>
      <c r="T70" s="6">
        <v>2119</v>
      </c>
      <c r="V70" s="6">
        <v>75</v>
      </c>
      <c r="W70" s="6">
        <v>120</v>
      </c>
      <c r="X70" s="6" t="s">
        <v>37</v>
      </c>
      <c r="Y70" s="6">
        <v>1</v>
      </c>
      <c r="Z70" s="9">
        <v>77000</v>
      </c>
      <c r="AA70" s="8">
        <v>41530</v>
      </c>
      <c r="AB70" s="9">
        <f>AVERAGE(Z70/T70)</f>
        <v>36.337895233600754</v>
      </c>
    </row>
    <row r="71" spans="4:5" ht="12.75">
      <c r="D71" s="7" t="s">
        <v>30</v>
      </c>
      <c r="E71" s="5" t="s">
        <v>186</v>
      </c>
    </row>
    <row r="72" spans="1:28" ht="12.75">
      <c r="A72" s="6">
        <v>6</v>
      </c>
      <c r="B72" s="7" t="s">
        <v>155</v>
      </c>
      <c r="C72" s="7">
        <v>23</v>
      </c>
      <c r="D72" s="7" t="s">
        <v>187</v>
      </c>
      <c r="E72" s="5" t="s">
        <v>188</v>
      </c>
      <c r="F72" s="6">
        <v>1</v>
      </c>
      <c r="G72" s="6" t="s">
        <v>190</v>
      </c>
      <c r="H72" s="6" t="s">
        <v>70</v>
      </c>
      <c r="I72" s="6">
        <v>1956</v>
      </c>
      <c r="J72" s="6">
        <v>5</v>
      </c>
      <c r="K72" s="6">
        <v>2</v>
      </c>
      <c r="L72" s="6">
        <v>1</v>
      </c>
      <c r="M72" s="6">
        <v>1</v>
      </c>
      <c r="N72" s="6" t="s">
        <v>17</v>
      </c>
      <c r="O72" s="6" t="s">
        <v>36</v>
      </c>
      <c r="P72" s="6" t="s">
        <v>35</v>
      </c>
      <c r="Q72" s="6">
        <v>60</v>
      </c>
      <c r="R72" s="6" t="s">
        <v>35</v>
      </c>
      <c r="S72" s="6" t="s">
        <v>59</v>
      </c>
      <c r="T72" s="6">
        <v>960</v>
      </c>
      <c r="V72" s="6">
        <v>71</v>
      </c>
      <c r="W72" s="6">
        <v>120</v>
      </c>
      <c r="X72" s="6" t="s">
        <v>37</v>
      </c>
      <c r="Y72" s="6">
        <v>1</v>
      </c>
      <c r="Z72" s="9">
        <v>76000</v>
      </c>
      <c r="AA72" s="8">
        <v>41530</v>
      </c>
      <c r="AB72" s="9">
        <f>AVERAGE(Z72/T72)</f>
        <v>79.16666666666667</v>
      </c>
    </row>
    <row r="73" spans="4:5" ht="12.75">
      <c r="D73" s="7" t="s">
        <v>30</v>
      </c>
      <c r="E73" s="5" t="s">
        <v>189</v>
      </c>
    </row>
    <row r="74" spans="1:28" ht="12.75">
      <c r="A74" s="6">
        <v>6</v>
      </c>
      <c r="B74" s="7" t="s">
        <v>191</v>
      </c>
      <c r="C74" s="7">
        <v>387</v>
      </c>
      <c r="D74" s="7" t="s">
        <v>192</v>
      </c>
      <c r="E74" s="5" t="s">
        <v>193</v>
      </c>
      <c r="F74" s="6">
        <v>1</v>
      </c>
      <c r="G74" s="6" t="s">
        <v>10</v>
      </c>
      <c r="H74" s="6" t="s">
        <v>70</v>
      </c>
      <c r="I74" s="6">
        <v>1960</v>
      </c>
      <c r="J74" s="6">
        <v>5</v>
      </c>
      <c r="K74" s="6">
        <v>3</v>
      </c>
      <c r="L74" s="6">
        <v>2</v>
      </c>
      <c r="M74" s="6">
        <v>0</v>
      </c>
      <c r="N74" s="6" t="s">
        <v>17</v>
      </c>
      <c r="O74" s="6" t="s">
        <v>36</v>
      </c>
      <c r="P74" s="6" t="s">
        <v>35</v>
      </c>
      <c r="Q74" s="6">
        <v>300</v>
      </c>
      <c r="R74" s="6" t="s">
        <v>35</v>
      </c>
      <c r="S74" s="6" t="s">
        <v>195</v>
      </c>
      <c r="T74" s="6">
        <v>1090</v>
      </c>
      <c r="V74" s="6">
        <v>50</v>
      </c>
      <c r="W74" s="6">
        <v>120</v>
      </c>
      <c r="X74" s="6" t="s">
        <v>37</v>
      </c>
      <c r="Y74" s="6">
        <v>1</v>
      </c>
      <c r="Z74" s="9">
        <v>86000</v>
      </c>
      <c r="AA74" s="8">
        <v>41530</v>
      </c>
      <c r="AB74" s="9">
        <f>AVERAGE(Z74/T74)</f>
        <v>78.89908256880734</v>
      </c>
    </row>
    <row r="75" spans="4:5" ht="12.75">
      <c r="D75" s="7" t="s">
        <v>30</v>
      </c>
      <c r="E75" s="5" t="s">
        <v>194</v>
      </c>
    </row>
    <row r="76" spans="1:27" ht="12.75">
      <c r="A76" s="6">
        <v>6</v>
      </c>
      <c r="B76" s="7" t="s">
        <v>137</v>
      </c>
      <c r="C76" s="7">
        <v>195</v>
      </c>
      <c r="D76" s="7" t="s">
        <v>196</v>
      </c>
      <c r="E76" s="5" t="s">
        <v>197</v>
      </c>
      <c r="X76" s="6" t="s">
        <v>23</v>
      </c>
      <c r="Y76" s="6">
        <v>1</v>
      </c>
      <c r="Z76" s="9">
        <v>105000</v>
      </c>
      <c r="AA76" s="8">
        <v>41530</v>
      </c>
    </row>
    <row r="77" spans="4:5" ht="12.75">
      <c r="D77" s="7" t="s">
        <v>30</v>
      </c>
      <c r="E77" s="5" t="s">
        <v>198</v>
      </c>
    </row>
    <row r="78" spans="1:28" ht="12.75">
      <c r="A78" s="6">
        <v>6</v>
      </c>
      <c r="B78" s="7" t="s">
        <v>141</v>
      </c>
      <c r="C78" s="7">
        <v>272</v>
      </c>
      <c r="D78" s="7" t="s">
        <v>199</v>
      </c>
      <c r="E78" s="5" t="s">
        <v>200</v>
      </c>
      <c r="F78" s="6">
        <v>1</v>
      </c>
      <c r="G78" s="6" t="s">
        <v>33</v>
      </c>
      <c r="H78" s="6" t="s">
        <v>42</v>
      </c>
      <c r="I78" s="6">
        <v>1938</v>
      </c>
      <c r="J78" s="6">
        <v>5</v>
      </c>
      <c r="K78" s="6">
        <v>3</v>
      </c>
      <c r="L78" s="6">
        <v>1</v>
      </c>
      <c r="M78" s="6">
        <v>0</v>
      </c>
      <c r="N78" s="6" t="s">
        <v>17</v>
      </c>
      <c r="O78" s="6" t="s">
        <v>36</v>
      </c>
      <c r="P78" s="6" t="s">
        <v>35</v>
      </c>
      <c r="Q78" s="6">
        <v>0</v>
      </c>
      <c r="R78" s="6" t="s">
        <v>35</v>
      </c>
      <c r="S78" s="6" t="s">
        <v>52</v>
      </c>
      <c r="T78" s="6">
        <v>936</v>
      </c>
      <c r="V78" s="6">
        <v>40</v>
      </c>
      <c r="W78" s="6">
        <v>120</v>
      </c>
      <c r="X78" s="6" t="s">
        <v>37</v>
      </c>
      <c r="Y78" s="6">
        <v>1</v>
      </c>
      <c r="Z78" s="9">
        <v>64500</v>
      </c>
      <c r="AA78" s="8">
        <v>41530</v>
      </c>
      <c r="AB78" s="9">
        <f>AVERAGE(Z78/T78)</f>
        <v>68.91025641025641</v>
      </c>
    </row>
    <row r="79" spans="4:5" ht="12.75">
      <c r="D79" s="7" t="s">
        <v>30</v>
      </c>
      <c r="E79" s="5" t="s">
        <v>201</v>
      </c>
    </row>
    <row r="80" spans="1:28" ht="12.75">
      <c r="A80" s="6">
        <v>6</v>
      </c>
      <c r="B80" s="7" t="s">
        <v>151</v>
      </c>
      <c r="C80" s="7">
        <v>110</v>
      </c>
      <c r="D80" s="7" t="s">
        <v>202</v>
      </c>
      <c r="E80" s="5" t="s">
        <v>203</v>
      </c>
      <c r="F80" s="6">
        <v>2</v>
      </c>
      <c r="G80" s="6" t="s">
        <v>33</v>
      </c>
      <c r="H80" s="6" t="s">
        <v>42</v>
      </c>
      <c r="I80" s="6">
        <v>1929</v>
      </c>
      <c r="J80" s="6">
        <v>10</v>
      </c>
      <c r="K80" s="6">
        <v>4</v>
      </c>
      <c r="L80" s="6">
        <v>2</v>
      </c>
      <c r="M80" s="6">
        <v>1</v>
      </c>
      <c r="N80" s="6" t="s">
        <v>17</v>
      </c>
      <c r="O80" s="6" t="s">
        <v>35</v>
      </c>
      <c r="P80" s="6" t="s">
        <v>35</v>
      </c>
      <c r="Q80" s="6">
        <v>286</v>
      </c>
      <c r="R80" s="6" t="s">
        <v>35</v>
      </c>
      <c r="S80" s="6" t="s">
        <v>35</v>
      </c>
      <c r="T80" s="6">
        <v>1716</v>
      </c>
      <c r="V80" s="6">
        <v>60</v>
      </c>
      <c r="W80" s="6">
        <v>100</v>
      </c>
      <c r="X80" s="6" t="s">
        <v>37</v>
      </c>
      <c r="Y80" s="6">
        <v>1</v>
      </c>
      <c r="Z80" s="9">
        <v>20000</v>
      </c>
      <c r="AA80" s="8">
        <v>41530</v>
      </c>
      <c r="AB80" s="9">
        <f>AVERAGE(Z80/T80)</f>
        <v>11.655011655011656</v>
      </c>
    </row>
    <row r="81" spans="4:5" ht="12.75">
      <c r="D81" s="7" t="s">
        <v>30</v>
      </c>
      <c r="E81" s="5" t="s">
        <v>204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2013-10-29T13:31:26Z</cp:lastPrinted>
  <dcterms:created xsi:type="dcterms:W3CDTF">2006-04-11T16:02:56Z</dcterms:created>
  <dcterms:modified xsi:type="dcterms:W3CDTF">2013-10-29T14:02:33Z</dcterms:modified>
  <cp:category/>
  <cp:version/>
  <cp:contentType/>
  <cp:contentStatus/>
</cp:coreProperties>
</file>