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<sst xmlns="http://schemas.openxmlformats.org/spreadsheetml/2006/main" count="537" uniqueCount="209">
  <si>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</si>
  <si>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</si>
  <si>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</si>
  <si>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</si>
  <si>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</si>
  <si>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</si>
  <si>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</si>
  <si>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</si>
  <si>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</si>
  <si>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</si>
  <si>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</si>
  <si>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</si>
  <si>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</si>
  <si>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</si>
  <si>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</si>
  <si>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</si>
  <si>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</si>
  <si>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</si>
  <si>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</si>
  <si>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</si>
  <si>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</si>
  <si>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</si>
  <si>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</si>
  <si>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</si>
  <si>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</si>
  <si>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</si>
  <si>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</si>
  <si>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</si>
  <si>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B39B</t>
  </si>
  <si>
    <t>2019 Kings Creek Rd</t>
  </si>
  <si>
    <t>Weirton</t>
  </si>
  <si>
    <t>Golden &amp; Amos PLLC, Trustee</t>
  </si>
  <si>
    <t>U.S. Bank, NA</t>
  </si>
  <si>
    <t>FR</t>
  </si>
  <si>
    <t>RH</t>
  </si>
  <si>
    <t>Crawl</t>
  </si>
  <si>
    <t>N</t>
  </si>
  <si>
    <t>A 1</t>
  </si>
  <si>
    <t>R</t>
  </si>
  <si>
    <t>B39A</t>
  </si>
  <si>
    <t>49 Patricia Ave</t>
  </si>
  <si>
    <t>Hancock Co Savings Bank</t>
  </si>
  <si>
    <t xml:space="preserve">Burns Robert W et ux </t>
  </si>
  <si>
    <t>BI</t>
  </si>
  <si>
    <t>Y</t>
  </si>
  <si>
    <t>I 1</t>
  </si>
  <si>
    <t>AV</t>
  </si>
  <si>
    <t>CN</t>
  </si>
  <si>
    <t>CH7F</t>
  </si>
  <si>
    <t>133 B Indiana Ave</t>
  </si>
  <si>
    <t>Chester</t>
  </si>
  <si>
    <t>Garcia David</t>
  </si>
  <si>
    <t>Rispoli Melissa S</t>
  </si>
  <si>
    <t>FF</t>
  </si>
  <si>
    <t>C27</t>
  </si>
  <si>
    <t>5431 Wylie Ridge Rd</t>
  </si>
  <si>
    <t>New Cumberland</t>
  </si>
  <si>
    <t>Hearn Violet Family Trust</t>
  </si>
  <si>
    <t>Hess Samee L</t>
  </si>
  <si>
    <t>A 2</t>
  </si>
  <si>
    <t>C18M</t>
  </si>
  <si>
    <t>110 Flats Cemetery Rd</t>
  </si>
  <si>
    <t xml:space="preserve">New Cumberland </t>
  </si>
  <si>
    <t>HSBC Bank USA, NA</t>
  </si>
  <si>
    <t>Burchett Sandy W</t>
  </si>
  <si>
    <t>TR</t>
  </si>
  <si>
    <t>2018 Hardins Run Rd</t>
  </si>
  <si>
    <t>Teays Valley Trustees LLC</t>
  </si>
  <si>
    <t>Federal National Mortgage Assoc</t>
  </si>
  <si>
    <t>P</t>
  </si>
  <si>
    <t>G16A</t>
  </si>
  <si>
    <t>90 Middle Run Rd</t>
  </si>
  <si>
    <t>JP Morgan Chase Bank, NA</t>
  </si>
  <si>
    <t>Holllifield Kimberly S</t>
  </si>
  <si>
    <t>IB</t>
  </si>
  <si>
    <t>D 2</t>
  </si>
  <si>
    <t>G14</t>
  </si>
  <si>
    <t>White Oak Run</t>
  </si>
  <si>
    <t xml:space="preserve">Paul Phyllis A et al </t>
  </si>
  <si>
    <t>Juszczak Walter et ux</t>
  </si>
  <si>
    <t>V</t>
  </si>
  <si>
    <t>G10</t>
  </si>
  <si>
    <t>203 Arroyo Village Rd</t>
  </si>
  <si>
    <t>Conkle Yong</t>
  </si>
  <si>
    <t xml:space="preserve">Hanselman Mark </t>
  </si>
  <si>
    <t>I 1, A1</t>
  </si>
  <si>
    <t>N22</t>
  </si>
  <si>
    <t>11,2,3</t>
  </si>
  <si>
    <t>4,5,7</t>
  </si>
  <si>
    <t>687 Crescent Brick Dr</t>
  </si>
  <si>
    <t>Crescent Brick Co Inc</t>
  </si>
  <si>
    <t>Juszczak Development Co Inc</t>
  </si>
  <si>
    <t>N26G</t>
  </si>
  <si>
    <t>304 Filmore St</t>
  </si>
  <si>
    <t>Forester Wilma</t>
  </si>
  <si>
    <t xml:space="preserve">Cline Larry L et ux </t>
  </si>
  <si>
    <t>N26L</t>
  </si>
  <si>
    <t>904 Second Ave</t>
  </si>
  <si>
    <t>Rodgers R Terrance et al</t>
  </si>
  <si>
    <t xml:space="preserve">Pittinger William </t>
  </si>
  <si>
    <t>N26B</t>
  </si>
  <si>
    <t>703 N Chestnut St</t>
  </si>
  <si>
    <t xml:space="preserve">Chumney Kevin K et al </t>
  </si>
  <si>
    <t>Shields Toni V</t>
  </si>
  <si>
    <t>W39N</t>
  </si>
  <si>
    <t>158 Owings St</t>
  </si>
  <si>
    <t>Shughart Angela M</t>
  </si>
  <si>
    <t xml:space="preserve">Seilkop Molly Theresa </t>
  </si>
  <si>
    <t>W39R</t>
  </si>
  <si>
    <t>N 20th St</t>
  </si>
  <si>
    <t xml:space="preserve">Weirton </t>
  </si>
  <si>
    <t>MTL Enterprises LLC</t>
  </si>
  <si>
    <t>Rinaldi Tony LLC</t>
  </si>
  <si>
    <t>W44L</t>
  </si>
  <si>
    <t xml:space="preserve">123 Karen Way </t>
  </si>
  <si>
    <t xml:space="preserve">Swank Robbin </t>
  </si>
  <si>
    <t xml:space="preserve">Wolfarth Craig R et ux </t>
  </si>
  <si>
    <t>W38H</t>
  </si>
  <si>
    <t>Weirton Ave</t>
  </si>
  <si>
    <t xml:space="preserve">Valentine Kenny R et ux </t>
  </si>
  <si>
    <t>W43H</t>
  </si>
  <si>
    <t>160 Miron Ave</t>
  </si>
  <si>
    <t>Hinerman Raymond A Trustee</t>
  </si>
  <si>
    <t>W43C</t>
  </si>
  <si>
    <t>516 Mildred Ave</t>
  </si>
  <si>
    <t xml:space="preserve">Gain Rosemarie </t>
  </si>
  <si>
    <t>Nardone Matthew A</t>
  </si>
  <si>
    <t>W38G</t>
  </si>
  <si>
    <t>175 Alta St</t>
  </si>
  <si>
    <t>Pill Richard A Trustee</t>
  </si>
  <si>
    <t>Secretary of Housing &amp; Urban Development</t>
  </si>
  <si>
    <t>W44P</t>
  </si>
  <si>
    <t>252 Miller Ave</t>
  </si>
  <si>
    <t xml:space="preserve">Levine Barry </t>
  </si>
  <si>
    <t>Curtician James S</t>
  </si>
  <si>
    <t>W43B</t>
  </si>
  <si>
    <t xml:space="preserve">150 S 13th St </t>
  </si>
  <si>
    <t xml:space="preserve">Ricciardi Joseph </t>
  </si>
  <si>
    <t xml:space="preserve">Kuster Frank et ux </t>
  </si>
  <si>
    <t>W44F</t>
  </si>
  <si>
    <t>112 Harmon Ave</t>
  </si>
  <si>
    <t>Beneficial West Virginia Inc</t>
  </si>
  <si>
    <t>Rhodes Jeremiah et al</t>
  </si>
  <si>
    <t>CP</t>
  </si>
  <si>
    <t>508 Helen St</t>
  </si>
  <si>
    <t>Schmalstieg Joan M</t>
  </si>
  <si>
    <t xml:space="preserve">Wilson Edgar et ux </t>
  </si>
  <si>
    <t>W43R</t>
  </si>
  <si>
    <t>151 Hindman Ln</t>
  </si>
  <si>
    <t xml:space="preserve">Upright Carl E et ux </t>
  </si>
  <si>
    <t xml:space="preserve">Reardon Paul et ux </t>
  </si>
  <si>
    <t>W44J</t>
  </si>
  <si>
    <t>129 Kusic St</t>
  </si>
  <si>
    <t xml:space="preserve">Cook Scott R </t>
  </si>
  <si>
    <t xml:space="preserve">Shimon Eric G et ux </t>
  </si>
  <si>
    <t>W42R</t>
  </si>
  <si>
    <t>3632 State St</t>
  </si>
  <si>
    <t>McCord Casie L</t>
  </si>
  <si>
    <t xml:space="preserve">Shonkwiler Perry et ux </t>
  </si>
  <si>
    <t>120 Deya St</t>
  </si>
  <si>
    <t>Dello Evelyn K</t>
  </si>
  <si>
    <t xml:space="preserve">Sharpe Robert L et ux </t>
  </si>
  <si>
    <t xml:space="preserve">N </t>
  </si>
  <si>
    <t>W39P</t>
  </si>
  <si>
    <t>327 Thurman Ave</t>
  </si>
  <si>
    <t>Marshall Charles Scott Sr</t>
  </si>
  <si>
    <t xml:space="preserve">Conley James et al </t>
  </si>
  <si>
    <t>W42S</t>
  </si>
  <si>
    <t>3646 Grant St</t>
  </si>
  <si>
    <t>Bish Bernard A et ux</t>
  </si>
  <si>
    <t xml:space="preserve">Wade Benjamin R II et ux </t>
  </si>
  <si>
    <t>W44A</t>
  </si>
  <si>
    <t>217 Putnam Ln</t>
  </si>
  <si>
    <t xml:space="preserve">Patterson Sonya Marie </t>
  </si>
  <si>
    <t xml:space="preserve">Sams Robin A et ux </t>
  </si>
  <si>
    <t>I 2</t>
  </si>
  <si>
    <t xml:space="preserve">3725 Brightway </t>
  </si>
  <si>
    <t>Stewart Penelope et al</t>
  </si>
  <si>
    <t xml:space="preserve">Marosz Daryl E et ux </t>
  </si>
  <si>
    <t>W39K</t>
  </si>
  <si>
    <t>240 N 15th St</t>
  </si>
  <si>
    <t>Greathouse Sally</t>
  </si>
  <si>
    <t>Ford Patrick B et ux</t>
  </si>
  <si>
    <t>245 High St</t>
  </si>
  <si>
    <t>Feely Terri L et al</t>
  </si>
  <si>
    <t>Sirback Regina M et al</t>
  </si>
  <si>
    <t xml:space="preserve">I 1 </t>
  </si>
  <si>
    <t>W42M</t>
  </si>
  <si>
    <t>3138 Orchard St</t>
  </si>
  <si>
    <t>Webanco Bank Inc</t>
  </si>
  <si>
    <t>Joy Jason E</t>
  </si>
  <si>
    <t>W43K</t>
  </si>
  <si>
    <t>336 Bell Blvd</t>
  </si>
  <si>
    <t xml:space="preserve">Klink Brandon R et al </t>
  </si>
  <si>
    <t>Simpson Jerad D</t>
  </si>
  <si>
    <t xml:space="preserve">332 N 10th St </t>
  </si>
  <si>
    <t>Brewer Terrence Lee</t>
  </si>
  <si>
    <t xml:space="preserve">Wargacki Sara </t>
  </si>
  <si>
    <t>W43G</t>
  </si>
  <si>
    <t>124 Pine St</t>
  </si>
  <si>
    <t>CR Homes, LLC</t>
  </si>
  <si>
    <t>UF</t>
  </si>
  <si>
    <t>W43A</t>
  </si>
  <si>
    <t>367 New York Blvd</t>
  </si>
  <si>
    <t>Babinchok Melody A</t>
  </si>
  <si>
    <t>3732 Collins Way</t>
  </si>
  <si>
    <t>169 Elk St</t>
  </si>
  <si>
    <t xml:space="preserve">Chalfant Daniel Robert et al </t>
  </si>
  <si>
    <t xml:space="preserve">Lennox Michaelene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</si>
</sst>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3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4.8515625" style="6" customWidth="1"/>
    <col min="2" max="2" width="5.421875" style="7" customWidth="1"/>
    <col min="3" max="3" width="7.00390625" style="7" customWidth="1"/>
    <col min="4" max="4" width="17.7109375" style="7" customWidth="1"/>
    <col min="5" max="5" width="21.8515625" style="5" customWidth="1"/>
    <col min="6" max="6" width="6.140625" style="6" customWidth="1"/>
    <col min="7" max="7" width="4.7109375" style="6" customWidth="1"/>
    <col min="8" max="8" width="5.00390625" style="6" customWidth="1"/>
    <col min="9" max="9" width="6.421875" style="6" customWidth="1"/>
    <col min="10" max="10" width="5.28125" style="6" customWidth="1"/>
    <col min="11" max="11" width="4.140625" style="6" customWidth="1"/>
    <col min="12" max="12" width="3.28125" style="6" customWidth="1"/>
    <col min="13" max="13" width="4.421875" style="6" customWidth="1"/>
    <col min="14" max="14" width="5.57421875" style="6" customWidth="1"/>
    <col min="15" max="15" width="4.421875" style="6" customWidth="1"/>
    <col min="16" max="16" width="5.57421875" style="6" customWidth="1"/>
    <col min="17" max="17" width="12.57421875" style="6" customWidth="1"/>
    <col min="18" max="18" width="3.00390625" style="6" customWidth="1"/>
    <col min="19" max="19" width="7.28125" style="6" customWidth="1"/>
    <col min="20" max="20" width="11.28125" style="6" customWidth="1"/>
    <col min="21" max="21" width="8.00390625" style="6" customWidth="1"/>
    <col min="22" max="22" width="9.8515625" style="6" customWidth="1"/>
    <col min="23" max="23" width="7.00390625" style="6" customWidth="1"/>
    <col min="24" max="24" width="4.00390625" style="6" customWidth="1"/>
    <col min="25" max="25" width="6.00390625" style="6" customWidth="1"/>
    <col min="26" max="26" width="10.28125" style="9" customWidth="1"/>
    <col min="27" max="27" width="7.7109375" style="8" customWidth="1"/>
    <col min="28" max="28" width="7.8515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17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1980</v>
      </c>
      <c r="J2" s="6">
        <v>5</v>
      </c>
      <c r="K2" s="6">
        <v>3</v>
      </c>
      <c r="L2" s="6">
        <v>1</v>
      </c>
      <c r="M2" s="6">
        <v>0</v>
      </c>
      <c r="N2" s="6" t="s">
        <v>35</v>
      </c>
      <c r="O2" s="6" t="s">
        <v>36</v>
      </c>
      <c r="P2" s="6" t="s">
        <v>36</v>
      </c>
      <c r="Q2" s="6">
        <v>0</v>
      </c>
      <c r="R2" s="6" t="s">
        <v>36</v>
      </c>
      <c r="S2" s="6" t="s">
        <v>37</v>
      </c>
      <c r="T2" s="6">
        <v>1008</v>
      </c>
      <c r="V2" s="6">
        <v>70</v>
      </c>
      <c r="W2" s="6">
        <v>119</v>
      </c>
      <c r="X2" s="6" t="s">
        <v>38</v>
      </c>
      <c r="Y2" s="6">
        <v>1</v>
      </c>
      <c r="Z2" s="9">
        <v>28000</v>
      </c>
      <c r="AA2" s="8">
        <v>41743</v>
      </c>
      <c r="AB2" s="9">
        <f>AVERAGE(Z2/T2)</f>
        <v>27.77777777777778</v>
      </c>
    </row>
    <row r="3" spans="4:5" ht="12.75">
      <c r="D3" s="7" t="s">
        <v>30</v>
      </c>
      <c r="E3" s="5" t="s">
        <v>32</v>
      </c>
    </row>
    <row r="4" spans="1:28" ht="12.75">
      <c r="A4" s="6">
        <v>1</v>
      </c>
      <c r="B4" s="7" t="s">
        <v>39</v>
      </c>
      <c r="C4" s="7">
        <v>73</v>
      </c>
      <c r="D4" s="7" t="s">
        <v>40</v>
      </c>
      <c r="E4" s="5" t="s">
        <v>41</v>
      </c>
      <c r="F4" s="6">
        <v>1</v>
      </c>
      <c r="G4" s="6" t="s">
        <v>10</v>
      </c>
      <c r="H4" s="6" t="s">
        <v>43</v>
      </c>
      <c r="I4" s="6">
        <v>1971</v>
      </c>
      <c r="J4" s="6">
        <v>6</v>
      </c>
      <c r="K4" s="6">
        <v>3</v>
      </c>
      <c r="L4" s="6">
        <v>2</v>
      </c>
      <c r="M4" s="6">
        <v>0</v>
      </c>
      <c r="N4" s="6" t="s">
        <v>17</v>
      </c>
      <c r="O4" s="6" t="s">
        <v>44</v>
      </c>
      <c r="P4" s="6" t="s">
        <v>36</v>
      </c>
      <c r="Q4" s="6">
        <v>400</v>
      </c>
      <c r="R4" s="6" t="s">
        <v>36</v>
      </c>
      <c r="S4" s="6" t="s">
        <v>45</v>
      </c>
      <c r="T4" s="6">
        <v>1440</v>
      </c>
      <c r="V4" s="6">
        <v>65</v>
      </c>
      <c r="W4" s="6">
        <v>120</v>
      </c>
      <c r="X4" s="6" t="s">
        <v>38</v>
      </c>
      <c r="Y4" s="6">
        <v>1</v>
      </c>
      <c r="Z4" s="9">
        <v>55000</v>
      </c>
      <c r="AA4" s="8">
        <v>41743</v>
      </c>
      <c r="AB4" s="9">
        <f>AVERAGE(Z4/T4)</f>
        <v>38.19444444444444</v>
      </c>
    </row>
    <row r="5" spans="4:5" ht="12.75">
      <c r="D5" s="7" t="s">
        <v>30</v>
      </c>
      <c r="E5" s="5" t="s">
        <v>42</v>
      </c>
    </row>
    <row r="6" spans="1:28" ht="12.75">
      <c r="A6" s="6">
        <v>2</v>
      </c>
      <c r="B6" s="7" t="s">
        <v>48</v>
      </c>
      <c r="C6" s="7">
        <v>351</v>
      </c>
      <c r="D6" s="7" t="s">
        <v>49</v>
      </c>
      <c r="E6" s="5" t="s">
        <v>51</v>
      </c>
      <c r="F6" s="6">
        <v>1</v>
      </c>
      <c r="G6" s="6" t="s">
        <v>46</v>
      </c>
      <c r="H6" s="6" t="s">
        <v>47</v>
      </c>
      <c r="I6" s="6">
        <v>1920</v>
      </c>
      <c r="J6" s="6">
        <v>5</v>
      </c>
      <c r="K6" s="6">
        <v>2</v>
      </c>
      <c r="L6" s="6">
        <v>1</v>
      </c>
      <c r="M6" s="6">
        <v>0</v>
      </c>
      <c r="N6" s="6" t="s">
        <v>17</v>
      </c>
      <c r="O6" s="6" t="s">
        <v>36</v>
      </c>
      <c r="P6" s="6" t="s">
        <v>53</v>
      </c>
      <c r="Q6" s="6">
        <v>0</v>
      </c>
      <c r="R6" s="6" t="s">
        <v>44</v>
      </c>
      <c r="S6" s="6" t="s">
        <v>36</v>
      </c>
      <c r="T6" s="6">
        <v>941</v>
      </c>
      <c r="V6" s="6">
        <v>37</v>
      </c>
      <c r="W6" s="6">
        <v>58</v>
      </c>
      <c r="X6" s="6" t="s">
        <v>38</v>
      </c>
      <c r="Y6" s="6">
        <v>1</v>
      </c>
      <c r="Z6" s="9">
        <v>3000</v>
      </c>
      <c r="AA6" s="8">
        <v>41743</v>
      </c>
      <c r="AB6" s="9">
        <f>AVERAGE(Z6/T6)</f>
        <v>3.1880977683315623</v>
      </c>
    </row>
    <row r="7" spans="4:5" ht="12.75">
      <c r="D7" s="7" t="s">
        <v>50</v>
      </c>
      <c r="E7" s="5" t="s">
        <v>52</v>
      </c>
    </row>
    <row r="8" spans="1:28" ht="12.75">
      <c r="A8" s="6">
        <v>3</v>
      </c>
      <c r="B8" s="7" t="s">
        <v>54</v>
      </c>
      <c r="C8" s="7">
        <v>92</v>
      </c>
      <c r="D8" s="7" t="s">
        <v>55</v>
      </c>
      <c r="E8" s="5" t="s">
        <v>57</v>
      </c>
      <c r="F8" s="6">
        <v>1</v>
      </c>
      <c r="G8" s="6" t="s">
        <v>10</v>
      </c>
      <c r="H8" s="6" t="s">
        <v>34</v>
      </c>
      <c r="I8" s="6">
        <v>1955</v>
      </c>
      <c r="J8" s="6">
        <v>5</v>
      </c>
      <c r="K8" s="6">
        <v>3</v>
      </c>
      <c r="L8" s="6">
        <v>1</v>
      </c>
      <c r="M8" s="6">
        <v>0</v>
      </c>
      <c r="N8" s="6" t="s">
        <v>17</v>
      </c>
      <c r="O8" s="6" t="s">
        <v>44</v>
      </c>
      <c r="P8" s="6" t="s">
        <v>36</v>
      </c>
      <c r="Q8" s="6">
        <v>0</v>
      </c>
      <c r="R8" s="6" t="s">
        <v>36</v>
      </c>
      <c r="S8" s="6" t="s">
        <v>59</v>
      </c>
      <c r="T8" s="6">
        <v>1092</v>
      </c>
      <c r="U8" s="6">
        <v>1</v>
      </c>
      <c r="X8" s="6" t="s">
        <v>38</v>
      </c>
      <c r="Y8" s="6">
        <v>1</v>
      </c>
      <c r="Z8" s="9">
        <v>159000</v>
      </c>
      <c r="AA8" s="8">
        <v>41743</v>
      </c>
      <c r="AB8" s="9">
        <f>AVERAGE(Z8/T8)</f>
        <v>145.6043956043956</v>
      </c>
    </row>
    <row r="9" spans="3:21" ht="12.75">
      <c r="C9" s="7">
        <v>89</v>
      </c>
      <c r="D9" s="7" t="s">
        <v>56</v>
      </c>
      <c r="E9" s="5" t="s">
        <v>58</v>
      </c>
      <c r="U9" s="6">
        <v>2.4</v>
      </c>
    </row>
    <row r="10" spans="1:28" ht="12.75">
      <c r="A10" s="6">
        <v>3</v>
      </c>
      <c r="B10" s="7" t="s">
        <v>60</v>
      </c>
      <c r="C10" s="7">
        <v>25</v>
      </c>
      <c r="D10" s="7" t="s">
        <v>61</v>
      </c>
      <c r="E10" s="5" t="s">
        <v>63</v>
      </c>
      <c r="F10" s="6">
        <v>1</v>
      </c>
      <c r="G10" s="6" t="s">
        <v>10</v>
      </c>
      <c r="H10" s="6" t="s">
        <v>65</v>
      </c>
      <c r="I10" s="6">
        <v>1956</v>
      </c>
      <c r="J10" s="6">
        <v>6</v>
      </c>
      <c r="K10" s="6">
        <v>3</v>
      </c>
      <c r="L10" s="6">
        <v>1</v>
      </c>
      <c r="M10" s="6">
        <v>1</v>
      </c>
      <c r="N10" s="6" t="s">
        <v>17</v>
      </c>
      <c r="O10" s="6" t="s">
        <v>36</v>
      </c>
      <c r="P10" s="6" t="s">
        <v>36</v>
      </c>
      <c r="Q10" s="6">
        <v>280</v>
      </c>
      <c r="R10" s="6" t="s">
        <v>36</v>
      </c>
      <c r="S10" s="6" t="s">
        <v>45</v>
      </c>
      <c r="T10" s="6">
        <v>1156</v>
      </c>
      <c r="U10" s="6">
        <v>0.83</v>
      </c>
      <c r="X10" s="6" t="s">
        <v>38</v>
      </c>
      <c r="Y10" s="6">
        <v>1</v>
      </c>
      <c r="Z10" s="9">
        <v>28000</v>
      </c>
      <c r="AA10" s="8">
        <v>41743</v>
      </c>
      <c r="AB10" s="9">
        <f>AVERAGE(Z10/T10)</f>
        <v>24.22145328719723</v>
      </c>
    </row>
    <row r="11" spans="3:21" ht="12.75">
      <c r="C11" s="7">
        <v>26</v>
      </c>
      <c r="D11" s="7" t="s">
        <v>62</v>
      </c>
      <c r="E11" s="5" t="s">
        <v>64</v>
      </c>
      <c r="U11" s="6">
        <v>0.32</v>
      </c>
    </row>
    <row r="12" spans="1:28" ht="12.75">
      <c r="A12" s="6">
        <v>3</v>
      </c>
      <c r="B12" s="7" t="s">
        <v>54</v>
      </c>
      <c r="C12" s="7">
        <v>11</v>
      </c>
      <c r="D12" s="7" t="s">
        <v>66</v>
      </c>
      <c r="E12" s="5" t="s">
        <v>67</v>
      </c>
      <c r="F12" s="6">
        <v>1</v>
      </c>
      <c r="G12" s="6" t="s">
        <v>46</v>
      </c>
      <c r="H12" s="6" t="s">
        <v>47</v>
      </c>
      <c r="I12" s="6">
        <v>1957</v>
      </c>
      <c r="J12" s="6">
        <v>5</v>
      </c>
      <c r="K12" s="6">
        <v>2</v>
      </c>
      <c r="L12" s="6">
        <v>1</v>
      </c>
      <c r="M12" s="6">
        <v>0</v>
      </c>
      <c r="N12" s="6" t="s">
        <v>69</v>
      </c>
      <c r="O12" s="6" t="s">
        <v>36</v>
      </c>
      <c r="P12" s="6" t="s">
        <v>36</v>
      </c>
      <c r="Q12" s="6">
        <v>0</v>
      </c>
      <c r="R12" s="6" t="s">
        <v>36</v>
      </c>
      <c r="S12" s="6" t="s">
        <v>36</v>
      </c>
      <c r="T12" s="6">
        <v>1270</v>
      </c>
      <c r="U12" s="6">
        <v>0.82</v>
      </c>
      <c r="X12" s="6" t="s">
        <v>38</v>
      </c>
      <c r="Y12" s="6">
        <v>1</v>
      </c>
      <c r="Z12" s="9">
        <v>62145</v>
      </c>
      <c r="AA12" s="8">
        <v>41743</v>
      </c>
      <c r="AB12" s="9">
        <f>AVERAGE(Z12/T12)</f>
        <v>48.93307086614173</v>
      </c>
    </row>
    <row r="13" spans="4:5" ht="12.75">
      <c r="D13" s="7" t="s">
        <v>56</v>
      </c>
      <c r="E13" s="5" t="s">
        <v>68</v>
      </c>
    </row>
    <row r="14" spans="1:28" ht="12.75">
      <c r="A14" s="6">
        <v>4</v>
      </c>
      <c r="B14" s="7" t="s">
        <v>70</v>
      </c>
      <c r="C14" s="7">
        <v>28</v>
      </c>
      <c r="D14" s="7" t="s">
        <v>71</v>
      </c>
      <c r="E14" s="5" t="s">
        <v>72</v>
      </c>
      <c r="F14" s="6">
        <v>1</v>
      </c>
      <c r="G14" s="6" t="s">
        <v>74</v>
      </c>
      <c r="H14" s="6" t="s">
        <v>47</v>
      </c>
      <c r="I14" s="6">
        <v>1952</v>
      </c>
      <c r="J14" s="6">
        <v>5</v>
      </c>
      <c r="K14" s="6">
        <v>3</v>
      </c>
      <c r="L14" s="6">
        <v>2</v>
      </c>
      <c r="M14" s="6">
        <v>0</v>
      </c>
      <c r="N14" s="6" t="s">
        <v>17</v>
      </c>
      <c r="O14" s="6" t="s">
        <v>44</v>
      </c>
      <c r="P14" s="6" t="s">
        <v>36</v>
      </c>
      <c r="Q14" s="6">
        <v>255</v>
      </c>
      <c r="R14" s="6" t="s">
        <v>44</v>
      </c>
      <c r="S14" s="6" t="s">
        <v>75</v>
      </c>
      <c r="T14" s="6">
        <v>1064</v>
      </c>
      <c r="U14" s="6">
        <v>1.65</v>
      </c>
      <c r="X14" s="6" t="s">
        <v>38</v>
      </c>
      <c r="Y14" s="6">
        <v>1</v>
      </c>
      <c r="Z14" s="9">
        <v>78000</v>
      </c>
      <c r="AA14" s="8">
        <v>41743</v>
      </c>
      <c r="AB14" s="9">
        <f>AVERAGE(Z14/T14)</f>
        <v>73.30827067669173</v>
      </c>
    </row>
    <row r="15" spans="4:5" ht="12.75">
      <c r="D15" s="7" t="s">
        <v>50</v>
      </c>
      <c r="E15" s="5" t="s">
        <v>73</v>
      </c>
    </row>
    <row r="16" spans="1:27" ht="12.75">
      <c r="A16" s="6">
        <v>4</v>
      </c>
      <c r="B16" s="7" t="s">
        <v>76</v>
      </c>
      <c r="C16" s="7">
        <v>73</v>
      </c>
      <c r="D16" s="7" t="s">
        <v>77</v>
      </c>
      <c r="E16" s="5" t="s">
        <v>78</v>
      </c>
      <c r="U16" s="6">
        <v>55.127</v>
      </c>
      <c r="X16" s="6" t="s">
        <v>38</v>
      </c>
      <c r="Y16" s="6" t="s">
        <v>80</v>
      </c>
      <c r="Z16" s="9">
        <v>108254</v>
      </c>
      <c r="AA16" s="8">
        <v>41743</v>
      </c>
    </row>
    <row r="17" spans="4:5" ht="12.75">
      <c r="D17" s="7" t="s">
        <v>56</v>
      </c>
      <c r="E17" s="5" t="s">
        <v>79</v>
      </c>
    </row>
    <row r="18" spans="1:28" ht="12.75">
      <c r="A18" s="6">
        <v>4</v>
      </c>
      <c r="B18" s="7" t="s">
        <v>81</v>
      </c>
      <c r="C18" s="7">
        <v>238</v>
      </c>
      <c r="D18" s="7" t="s">
        <v>82</v>
      </c>
      <c r="E18" s="5" t="s">
        <v>83</v>
      </c>
      <c r="F18" s="6">
        <v>1</v>
      </c>
      <c r="G18" s="6" t="s">
        <v>46</v>
      </c>
      <c r="H18" s="6" t="s">
        <v>34</v>
      </c>
      <c r="I18" s="6">
        <v>1975</v>
      </c>
      <c r="J18" s="6">
        <v>4</v>
      </c>
      <c r="K18" s="6">
        <v>2</v>
      </c>
      <c r="L18" s="6">
        <v>1</v>
      </c>
      <c r="M18" s="6">
        <v>0</v>
      </c>
      <c r="N18" s="6" t="s">
        <v>17</v>
      </c>
      <c r="O18" s="6" t="s">
        <v>44</v>
      </c>
      <c r="P18" s="6" t="s">
        <v>36</v>
      </c>
      <c r="Q18" s="6">
        <v>144</v>
      </c>
      <c r="R18" s="6" t="s">
        <v>36</v>
      </c>
      <c r="S18" s="6" t="s">
        <v>85</v>
      </c>
      <c r="T18" s="6">
        <v>1140</v>
      </c>
      <c r="V18" s="6">
        <v>100</v>
      </c>
      <c r="W18" s="6">
        <v>200</v>
      </c>
      <c r="X18" s="6" t="s">
        <v>38</v>
      </c>
      <c r="Y18" s="6">
        <v>1</v>
      </c>
      <c r="Z18" s="9">
        <v>119000</v>
      </c>
      <c r="AA18" s="8">
        <v>41743</v>
      </c>
      <c r="AB18" s="9">
        <f>AVERAGE(Z18/T18)</f>
        <v>104.3859649122807</v>
      </c>
    </row>
    <row r="19" spans="4:5" ht="12.75">
      <c r="D19" s="7" t="s">
        <v>56</v>
      </c>
      <c r="E19" s="5" t="s">
        <v>84</v>
      </c>
    </row>
    <row r="20" spans="1:27" ht="12.75">
      <c r="A20" s="6">
        <v>5</v>
      </c>
      <c r="B20" s="7" t="s">
        <v>86</v>
      </c>
      <c r="C20" s="7" t="s">
        <v>87</v>
      </c>
      <c r="D20" s="7" t="s">
        <v>89</v>
      </c>
      <c r="E20" s="5" t="s">
        <v>90</v>
      </c>
      <c r="X20" s="6" t="s">
        <v>23</v>
      </c>
      <c r="Y20" s="6">
        <v>0</v>
      </c>
      <c r="Z20" s="9">
        <v>122000</v>
      </c>
      <c r="AA20" s="8">
        <v>41743</v>
      </c>
    </row>
    <row r="21" spans="3:5" ht="12.75">
      <c r="C21" s="7" t="s">
        <v>88</v>
      </c>
      <c r="D21" s="7" t="s">
        <v>56</v>
      </c>
      <c r="E21" s="5" t="s">
        <v>91</v>
      </c>
    </row>
    <row r="22" spans="1:28" ht="12.75">
      <c r="A22" s="6">
        <v>5</v>
      </c>
      <c r="B22" s="7" t="s">
        <v>92</v>
      </c>
      <c r="C22" s="7">
        <v>89</v>
      </c>
      <c r="D22" s="7" t="s">
        <v>93</v>
      </c>
      <c r="E22" s="5" t="s">
        <v>94</v>
      </c>
      <c r="F22" s="6">
        <v>1</v>
      </c>
      <c r="G22" s="6" t="s">
        <v>46</v>
      </c>
      <c r="H22" s="6" t="s">
        <v>47</v>
      </c>
      <c r="I22" s="6">
        <v>1900</v>
      </c>
      <c r="J22" s="6">
        <v>5</v>
      </c>
      <c r="K22" s="6">
        <v>3</v>
      </c>
      <c r="L22" s="6">
        <v>1</v>
      </c>
      <c r="M22" s="6">
        <v>0</v>
      </c>
      <c r="N22" s="6" t="s">
        <v>17</v>
      </c>
      <c r="O22" s="6" t="s">
        <v>44</v>
      </c>
      <c r="P22" s="6" t="s">
        <v>36</v>
      </c>
      <c r="Q22" s="6">
        <v>0</v>
      </c>
      <c r="R22" s="6" t="s">
        <v>36</v>
      </c>
      <c r="S22" s="6" t="s">
        <v>36</v>
      </c>
      <c r="T22" s="6">
        <v>864</v>
      </c>
      <c r="V22" s="6">
        <v>24</v>
      </c>
      <c r="W22" s="6">
        <v>129</v>
      </c>
      <c r="X22" s="6" t="s">
        <v>38</v>
      </c>
      <c r="Y22" s="6">
        <v>1</v>
      </c>
      <c r="Z22" s="9">
        <v>30000</v>
      </c>
      <c r="AA22" s="8">
        <v>41743</v>
      </c>
      <c r="AB22" s="9">
        <f>AVERAGE(Z22/T22)</f>
        <v>34.72222222222222</v>
      </c>
    </row>
    <row r="23" spans="4:5" ht="12.75">
      <c r="D23" s="7" t="s">
        <v>56</v>
      </c>
      <c r="E23" s="5" t="s">
        <v>95</v>
      </c>
    </row>
    <row r="24" spans="1:28" ht="12.75">
      <c r="A24" s="6">
        <v>5</v>
      </c>
      <c r="B24" s="7" t="s">
        <v>96</v>
      </c>
      <c r="C24" s="7">
        <v>280</v>
      </c>
      <c r="D24" s="7" t="s">
        <v>97</v>
      </c>
      <c r="E24" s="5" t="s">
        <v>98</v>
      </c>
      <c r="F24" s="6">
        <v>2</v>
      </c>
      <c r="G24" s="6" t="s">
        <v>46</v>
      </c>
      <c r="H24" s="6" t="s">
        <v>47</v>
      </c>
      <c r="I24" s="6">
        <v>1910</v>
      </c>
      <c r="J24" s="6">
        <v>5</v>
      </c>
      <c r="K24" s="6">
        <v>2</v>
      </c>
      <c r="L24" s="6">
        <v>1</v>
      </c>
      <c r="M24" s="6">
        <v>0</v>
      </c>
      <c r="N24" s="6" t="s">
        <v>17</v>
      </c>
      <c r="O24" s="6" t="s">
        <v>36</v>
      </c>
      <c r="P24" s="6" t="s">
        <v>36</v>
      </c>
      <c r="Q24" s="6">
        <v>0</v>
      </c>
      <c r="R24" s="6" t="s">
        <v>36</v>
      </c>
      <c r="S24" s="6" t="s">
        <v>36</v>
      </c>
      <c r="T24" s="6">
        <v>1400</v>
      </c>
      <c r="V24" s="6">
        <v>65</v>
      </c>
      <c r="W24" s="6">
        <v>85</v>
      </c>
      <c r="X24" s="6" t="s">
        <v>38</v>
      </c>
      <c r="Y24" s="6">
        <v>1</v>
      </c>
      <c r="Z24" s="9">
        <v>20000</v>
      </c>
      <c r="AA24" s="8">
        <v>41743</v>
      </c>
      <c r="AB24" s="9">
        <f>AVERAGE(Z24/T24)</f>
        <v>14.285714285714286</v>
      </c>
    </row>
    <row r="25" spans="4:5" ht="12.75">
      <c r="D25" s="7" t="s">
        <v>62</v>
      </c>
      <c r="E25" s="5" t="s">
        <v>99</v>
      </c>
    </row>
    <row r="26" spans="1:28" ht="12.75">
      <c r="A26" s="6">
        <v>5</v>
      </c>
      <c r="B26" s="7" t="s">
        <v>100</v>
      </c>
      <c r="C26" s="7">
        <v>64</v>
      </c>
      <c r="D26" s="7" t="s">
        <v>101</v>
      </c>
      <c r="E26" s="5" t="s">
        <v>102</v>
      </c>
      <c r="F26" s="6">
        <v>2</v>
      </c>
      <c r="G26" s="6" t="s">
        <v>74</v>
      </c>
      <c r="H26" s="6" t="s">
        <v>47</v>
      </c>
      <c r="I26" s="6">
        <v>1900</v>
      </c>
      <c r="J26" s="6">
        <v>6</v>
      </c>
      <c r="K26" s="6">
        <v>3</v>
      </c>
      <c r="L26" s="6">
        <v>1</v>
      </c>
      <c r="M26" s="6">
        <v>0</v>
      </c>
      <c r="N26" s="6" t="s">
        <v>36</v>
      </c>
      <c r="O26" s="6" t="s">
        <v>36</v>
      </c>
      <c r="P26" s="6" t="s">
        <v>36</v>
      </c>
      <c r="Q26" s="6">
        <v>0</v>
      </c>
      <c r="R26" s="6" t="s">
        <v>36</v>
      </c>
      <c r="S26" s="6" t="s">
        <v>36</v>
      </c>
      <c r="T26" s="6">
        <v>1564</v>
      </c>
      <c r="V26" s="6">
        <v>60</v>
      </c>
      <c r="W26" s="6">
        <v>60</v>
      </c>
      <c r="X26" s="6" t="s">
        <v>38</v>
      </c>
      <c r="Y26" s="6">
        <v>1</v>
      </c>
      <c r="Z26" s="9">
        <v>750</v>
      </c>
      <c r="AA26" s="8">
        <v>41743</v>
      </c>
      <c r="AB26" s="9">
        <f>AVERAGE(Z26/T26)</f>
        <v>0.479539641943734</v>
      </c>
    </row>
    <row r="27" spans="4:5" ht="12.75">
      <c r="D27" s="7" t="s">
        <v>56</v>
      </c>
      <c r="E27" s="5" t="s">
        <v>103</v>
      </c>
    </row>
    <row r="28" spans="1:28" ht="12.75">
      <c r="A28" s="6">
        <v>6</v>
      </c>
      <c r="B28" s="7" t="s">
        <v>104</v>
      </c>
      <c r="C28" s="7">
        <v>301</v>
      </c>
      <c r="D28" s="7" t="s">
        <v>105</v>
      </c>
      <c r="E28" s="5" t="s">
        <v>106</v>
      </c>
      <c r="F28" s="6">
        <v>1</v>
      </c>
      <c r="G28" s="6" t="s">
        <v>10</v>
      </c>
      <c r="H28" s="6" t="s">
        <v>34</v>
      </c>
      <c r="I28" s="6">
        <v>1959</v>
      </c>
      <c r="J28" s="6">
        <v>5</v>
      </c>
      <c r="K28" s="6">
        <v>2</v>
      </c>
      <c r="L28" s="6">
        <v>1</v>
      </c>
      <c r="M28" s="6">
        <v>1</v>
      </c>
      <c r="N28" s="6" t="s">
        <v>17</v>
      </c>
      <c r="O28" s="6" t="s">
        <v>44</v>
      </c>
      <c r="P28" s="6" t="s">
        <v>36</v>
      </c>
      <c r="Q28" s="6">
        <v>480</v>
      </c>
      <c r="R28" s="6" t="s">
        <v>36</v>
      </c>
      <c r="S28" s="6" t="s">
        <v>45</v>
      </c>
      <c r="T28" s="6">
        <v>1280</v>
      </c>
      <c r="V28" s="6">
        <v>50</v>
      </c>
      <c r="W28" s="6">
        <v>120</v>
      </c>
      <c r="X28" s="6" t="s">
        <v>38</v>
      </c>
      <c r="Y28" s="6">
        <v>1</v>
      </c>
      <c r="Z28" s="9">
        <v>98500</v>
      </c>
      <c r="AA28" s="8">
        <v>41743</v>
      </c>
      <c r="AB28" s="9">
        <f>AVERAGE(Z28/T28)</f>
        <v>76.953125</v>
      </c>
    </row>
    <row r="29" spans="4:5" ht="12.75">
      <c r="D29" s="7" t="s">
        <v>30</v>
      </c>
      <c r="E29" s="5" t="s">
        <v>107</v>
      </c>
    </row>
    <row r="30" spans="1:27" ht="12.75">
      <c r="A30" s="6">
        <v>6</v>
      </c>
      <c r="B30" s="7" t="s">
        <v>108</v>
      </c>
      <c r="C30" s="11">
        <v>239238</v>
      </c>
      <c r="D30" s="7" t="s">
        <v>109</v>
      </c>
      <c r="E30" s="5" t="s">
        <v>111</v>
      </c>
      <c r="X30" s="6" t="s">
        <v>23</v>
      </c>
      <c r="Y30" s="6">
        <v>8</v>
      </c>
      <c r="Z30" s="9">
        <v>320000</v>
      </c>
      <c r="AA30" s="8">
        <v>41743</v>
      </c>
    </row>
    <row r="31" spans="3:5" ht="12.75">
      <c r="C31" s="11">
        <v>240241</v>
      </c>
      <c r="D31" s="7" t="s">
        <v>110</v>
      </c>
      <c r="E31" s="5" t="s">
        <v>112</v>
      </c>
    </row>
    <row r="32" spans="1:28" ht="12.75">
      <c r="A32" s="6">
        <v>6</v>
      </c>
      <c r="B32" s="7" t="s">
        <v>113</v>
      </c>
      <c r="C32" s="7">
        <v>39</v>
      </c>
      <c r="D32" s="7" t="s">
        <v>114</v>
      </c>
      <c r="E32" s="5" t="s">
        <v>115</v>
      </c>
      <c r="F32" s="6">
        <v>1</v>
      </c>
      <c r="G32" s="6" t="s">
        <v>10</v>
      </c>
      <c r="H32" s="6" t="s">
        <v>34</v>
      </c>
      <c r="I32" s="6">
        <v>1976</v>
      </c>
      <c r="J32" s="6">
        <v>5</v>
      </c>
      <c r="K32" s="6">
        <v>3</v>
      </c>
      <c r="L32" s="6">
        <v>1</v>
      </c>
      <c r="M32" s="6">
        <v>1</v>
      </c>
      <c r="N32" s="6" t="s">
        <v>17</v>
      </c>
      <c r="O32" s="6" t="s">
        <v>44</v>
      </c>
      <c r="P32" s="6" t="s">
        <v>36</v>
      </c>
      <c r="Q32" s="6">
        <v>435</v>
      </c>
      <c r="R32" s="6" t="s">
        <v>44</v>
      </c>
      <c r="S32" s="6" t="s">
        <v>45</v>
      </c>
      <c r="T32" s="6">
        <v>1479</v>
      </c>
      <c r="V32" s="6">
        <v>55</v>
      </c>
      <c r="W32" s="6">
        <v>111</v>
      </c>
      <c r="X32" s="6" t="s">
        <v>38</v>
      </c>
      <c r="Y32" s="6">
        <v>1</v>
      </c>
      <c r="Z32" s="9">
        <v>77500</v>
      </c>
      <c r="AA32" s="8">
        <v>41743</v>
      </c>
      <c r="AB32" s="9">
        <f>AVERAGE(Z32/T32)</f>
        <v>52.40027045300879</v>
      </c>
    </row>
    <row r="33" spans="4:5" ht="12.75">
      <c r="D33" s="7" t="s">
        <v>30</v>
      </c>
      <c r="E33" s="5" t="s">
        <v>116</v>
      </c>
    </row>
    <row r="34" spans="1:27" ht="12.75">
      <c r="A34" s="6">
        <v>6</v>
      </c>
      <c r="B34" s="7" t="s">
        <v>117</v>
      </c>
      <c r="C34" s="7">
        <v>42</v>
      </c>
      <c r="D34" s="7" t="s">
        <v>118</v>
      </c>
      <c r="E34" s="5" t="s">
        <v>102</v>
      </c>
      <c r="V34" s="6">
        <v>40</v>
      </c>
      <c r="W34" s="6">
        <v>100</v>
      </c>
      <c r="X34" s="6" t="s">
        <v>38</v>
      </c>
      <c r="Y34" s="6" t="s">
        <v>80</v>
      </c>
      <c r="Z34" s="9">
        <v>500</v>
      </c>
      <c r="AA34" s="8">
        <v>41743</v>
      </c>
    </row>
    <row r="35" spans="4:5" ht="12.75">
      <c r="D35" s="7" t="s">
        <v>30</v>
      </c>
      <c r="E35" s="5" t="s">
        <v>119</v>
      </c>
    </row>
    <row r="36" spans="1:28" ht="12.75">
      <c r="A36" s="6">
        <v>6</v>
      </c>
      <c r="B36" s="7" t="s">
        <v>120</v>
      </c>
      <c r="C36" s="7">
        <v>256</v>
      </c>
      <c r="D36" s="7" t="s">
        <v>121</v>
      </c>
      <c r="E36" s="5" t="s">
        <v>122</v>
      </c>
      <c r="F36" s="6">
        <v>1</v>
      </c>
      <c r="G36" s="6" t="s">
        <v>46</v>
      </c>
      <c r="H36" s="6" t="s">
        <v>47</v>
      </c>
      <c r="I36" s="6">
        <v>1930</v>
      </c>
      <c r="J36" s="6">
        <v>5</v>
      </c>
      <c r="K36" s="6">
        <v>2</v>
      </c>
      <c r="L36" s="6">
        <v>1</v>
      </c>
      <c r="M36" s="6">
        <v>0</v>
      </c>
      <c r="N36" s="6" t="s">
        <v>69</v>
      </c>
      <c r="O36" s="6" t="s">
        <v>44</v>
      </c>
      <c r="P36" s="6" t="s">
        <v>36</v>
      </c>
      <c r="Q36" s="6">
        <v>0</v>
      </c>
      <c r="R36" s="6" t="s">
        <v>36</v>
      </c>
      <c r="S36" s="6" t="s">
        <v>36</v>
      </c>
      <c r="T36" s="6">
        <v>960</v>
      </c>
      <c r="V36" s="6">
        <v>60</v>
      </c>
      <c r="W36" s="6">
        <v>170</v>
      </c>
      <c r="X36" s="6" t="s">
        <v>38</v>
      </c>
      <c r="Y36" s="6">
        <v>1</v>
      </c>
      <c r="Z36" s="9">
        <v>9024</v>
      </c>
      <c r="AA36" s="8">
        <v>41743</v>
      </c>
      <c r="AB36" s="9">
        <f>AVERAGE(Z36/T36)</f>
        <v>9.4</v>
      </c>
    </row>
    <row r="37" spans="4:5" ht="12.75">
      <c r="D37" s="7" t="s">
        <v>30</v>
      </c>
      <c r="E37" s="5" t="s">
        <v>41</v>
      </c>
    </row>
    <row r="38" spans="1:28" ht="12.75">
      <c r="A38" s="6">
        <v>6</v>
      </c>
      <c r="B38" s="7" t="s">
        <v>123</v>
      </c>
      <c r="C38" s="7">
        <v>129</v>
      </c>
      <c r="D38" s="7" t="s">
        <v>124</v>
      </c>
      <c r="E38" s="5" t="s">
        <v>125</v>
      </c>
      <c r="F38" s="6">
        <v>1</v>
      </c>
      <c r="G38" s="6" t="s">
        <v>10</v>
      </c>
      <c r="H38" s="6" t="s">
        <v>34</v>
      </c>
      <c r="I38" s="6">
        <v>1957</v>
      </c>
      <c r="J38" s="6">
        <v>4</v>
      </c>
      <c r="K38" s="6">
        <v>2</v>
      </c>
      <c r="L38" s="6">
        <v>1</v>
      </c>
      <c r="M38" s="6">
        <v>0</v>
      </c>
      <c r="N38" s="6" t="s">
        <v>17</v>
      </c>
      <c r="O38" s="6" t="s">
        <v>44</v>
      </c>
      <c r="P38" s="6" t="s">
        <v>36</v>
      </c>
      <c r="Q38" s="6">
        <v>0</v>
      </c>
      <c r="R38" s="6" t="s">
        <v>36</v>
      </c>
      <c r="S38" s="6" t="s">
        <v>45</v>
      </c>
      <c r="T38" s="6">
        <v>1038</v>
      </c>
      <c r="V38" s="6">
        <v>50</v>
      </c>
      <c r="W38" s="6">
        <v>94</v>
      </c>
      <c r="X38" s="6" t="s">
        <v>38</v>
      </c>
      <c r="Y38" s="6">
        <v>1</v>
      </c>
      <c r="Z38" s="9">
        <v>72000</v>
      </c>
      <c r="AA38" s="8">
        <v>41743</v>
      </c>
      <c r="AB38" s="9">
        <f>AVERAGE(Z38/T38)</f>
        <v>69.36416184971098</v>
      </c>
    </row>
    <row r="39" spans="4:5" ht="12.75">
      <c r="D39" s="7" t="s">
        <v>30</v>
      </c>
      <c r="E39" s="5" t="s">
        <v>126</v>
      </c>
    </row>
    <row r="40" spans="1:28" ht="12.75">
      <c r="A40" s="6">
        <v>6</v>
      </c>
      <c r="B40" s="7" t="s">
        <v>127</v>
      </c>
      <c r="C40" s="7">
        <v>89</v>
      </c>
      <c r="D40" s="7" t="s">
        <v>128</v>
      </c>
      <c r="E40" s="5" t="s">
        <v>129</v>
      </c>
      <c r="F40" s="6">
        <v>1</v>
      </c>
      <c r="G40" s="6" t="s">
        <v>10</v>
      </c>
      <c r="H40" s="6" t="s">
        <v>47</v>
      </c>
      <c r="I40" s="6">
        <v>1954</v>
      </c>
      <c r="J40" s="6">
        <v>5</v>
      </c>
      <c r="K40" s="6">
        <v>2</v>
      </c>
      <c r="L40" s="6">
        <v>1</v>
      </c>
      <c r="M40" s="6">
        <v>1</v>
      </c>
      <c r="N40" s="6" t="s">
        <v>17</v>
      </c>
      <c r="O40" s="6" t="s">
        <v>36</v>
      </c>
      <c r="P40" s="6" t="s">
        <v>36</v>
      </c>
      <c r="Q40" s="6">
        <v>360</v>
      </c>
      <c r="R40" s="6" t="s">
        <v>44</v>
      </c>
      <c r="S40" s="6" t="s">
        <v>36</v>
      </c>
      <c r="T40" s="6">
        <v>1008</v>
      </c>
      <c r="U40" s="6">
        <v>0.65</v>
      </c>
      <c r="X40" s="6" t="s">
        <v>38</v>
      </c>
      <c r="Y40" s="6">
        <v>1</v>
      </c>
      <c r="Z40" s="9">
        <v>78882</v>
      </c>
      <c r="AA40" s="8">
        <v>41743</v>
      </c>
      <c r="AB40" s="9">
        <f>AVERAGE(Z40/T40)</f>
        <v>78.25595238095238</v>
      </c>
    </row>
    <row r="41" spans="4:5" ht="12.75">
      <c r="D41" s="7" t="s">
        <v>30</v>
      </c>
      <c r="E41" s="5" t="s">
        <v>130</v>
      </c>
    </row>
    <row r="42" spans="1:28" ht="12.75">
      <c r="A42" s="6">
        <v>6</v>
      </c>
      <c r="B42" s="7" t="s">
        <v>131</v>
      </c>
      <c r="C42" s="7">
        <v>165</v>
      </c>
      <c r="D42" s="7" t="s">
        <v>132</v>
      </c>
      <c r="E42" s="5" t="s">
        <v>133</v>
      </c>
      <c r="F42" s="6">
        <v>1</v>
      </c>
      <c r="G42" s="6" t="s">
        <v>46</v>
      </c>
      <c r="H42" s="6" t="s">
        <v>47</v>
      </c>
      <c r="I42" s="6">
        <v>1930</v>
      </c>
      <c r="J42" s="6">
        <v>4</v>
      </c>
      <c r="K42" s="6">
        <v>2</v>
      </c>
      <c r="L42" s="6">
        <v>1</v>
      </c>
      <c r="M42" s="6">
        <v>1</v>
      </c>
      <c r="N42" s="6" t="s">
        <v>17</v>
      </c>
      <c r="O42" s="6" t="s">
        <v>36</v>
      </c>
      <c r="P42" s="6" t="s">
        <v>36</v>
      </c>
      <c r="Q42" s="6">
        <v>180</v>
      </c>
      <c r="R42" s="6" t="s">
        <v>36</v>
      </c>
      <c r="S42" s="6" t="s">
        <v>75</v>
      </c>
      <c r="T42" s="6">
        <v>756</v>
      </c>
      <c r="V42" s="6">
        <v>50</v>
      </c>
      <c r="W42" s="6">
        <v>311</v>
      </c>
      <c r="X42" s="6" t="s">
        <v>38</v>
      </c>
      <c r="Y42" s="6">
        <v>1</v>
      </c>
      <c r="Z42" s="9">
        <v>33000</v>
      </c>
      <c r="AA42" s="8">
        <v>41743</v>
      </c>
      <c r="AB42" s="9">
        <f>AVERAGE(Z42/T42)</f>
        <v>43.65079365079365</v>
      </c>
    </row>
    <row r="43" spans="4:5" ht="12.75">
      <c r="D43" s="7" t="s">
        <v>30</v>
      </c>
      <c r="E43" s="5" t="s">
        <v>134</v>
      </c>
    </row>
    <row r="44" spans="1:28" ht="12.75">
      <c r="A44" s="6">
        <v>6</v>
      </c>
      <c r="B44" s="7" t="s">
        <v>135</v>
      </c>
      <c r="C44" s="7">
        <v>329</v>
      </c>
      <c r="D44" s="7" t="s">
        <v>136</v>
      </c>
      <c r="E44" s="5" t="s">
        <v>137</v>
      </c>
      <c r="F44" s="6">
        <v>1</v>
      </c>
      <c r="G44" s="6" t="s">
        <v>46</v>
      </c>
      <c r="H44" s="6" t="s">
        <v>47</v>
      </c>
      <c r="I44" s="6">
        <v>1954</v>
      </c>
      <c r="J44" s="6">
        <v>4</v>
      </c>
      <c r="K44" s="6">
        <v>2</v>
      </c>
      <c r="L44" s="6">
        <v>1</v>
      </c>
      <c r="M44" s="6">
        <v>1</v>
      </c>
      <c r="N44" s="6" t="s">
        <v>17</v>
      </c>
      <c r="O44" s="6" t="s">
        <v>44</v>
      </c>
      <c r="P44" s="6" t="s">
        <v>36</v>
      </c>
      <c r="Q44" s="6">
        <v>0</v>
      </c>
      <c r="R44" s="6" t="s">
        <v>36</v>
      </c>
      <c r="S44" s="6" t="s">
        <v>75</v>
      </c>
      <c r="T44" s="6">
        <v>800</v>
      </c>
      <c r="V44" s="6">
        <v>50</v>
      </c>
      <c r="W44" s="6">
        <v>140</v>
      </c>
      <c r="X44" s="6" t="s">
        <v>38</v>
      </c>
      <c r="Y44" s="6">
        <v>1</v>
      </c>
      <c r="Z44" s="9">
        <v>13000</v>
      </c>
      <c r="AA44" s="8">
        <v>41743</v>
      </c>
      <c r="AB44" s="9">
        <f>AVERAGE(Z44/T44)</f>
        <v>16.25</v>
      </c>
    </row>
    <row r="45" spans="4:5" ht="12.75">
      <c r="D45" s="7" t="s">
        <v>30</v>
      </c>
      <c r="E45" s="5" t="s">
        <v>138</v>
      </c>
    </row>
    <row r="46" spans="1:28" ht="12.75">
      <c r="A46" s="6">
        <v>6</v>
      </c>
      <c r="B46" s="7" t="s">
        <v>139</v>
      </c>
      <c r="C46" s="7">
        <v>202</v>
      </c>
      <c r="D46" s="7" t="s">
        <v>140</v>
      </c>
      <c r="E46" s="5" t="s">
        <v>141</v>
      </c>
      <c r="F46" s="6">
        <v>1</v>
      </c>
      <c r="G46" s="6" t="s">
        <v>33</v>
      </c>
      <c r="H46" s="6" t="s">
        <v>143</v>
      </c>
      <c r="I46" s="6">
        <v>1940</v>
      </c>
      <c r="J46" s="6">
        <v>7</v>
      </c>
      <c r="K46" s="6">
        <v>3</v>
      </c>
      <c r="L46" s="6">
        <v>1</v>
      </c>
      <c r="M46" s="6">
        <v>1</v>
      </c>
      <c r="N46" s="6" t="s">
        <v>17</v>
      </c>
      <c r="O46" s="6" t="s">
        <v>44</v>
      </c>
      <c r="P46" s="6" t="s">
        <v>53</v>
      </c>
      <c r="Q46" s="6">
        <v>0</v>
      </c>
      <c r="R46" s="6" t="s">
        <v>44</v>
      </c>
      <c r="S46" s="6" t="s">
        <v>45</v>
      </c>
      <c r="T46" s="6">
        <v>1562</v>
      </c>
      <c r="V46" s="6">
        <v>106</v>
      </c>
      <c r="W46" s="6">
        <v>162</v>
      </c>
      <c r="X46" s="6" t="s">
        <v>38</v>
      </c>
      <c r="Y46" s="6">
        <v>1</v>
      </c>
      <c r="Z46" s="9">
        <v>46018</v>
      </c>
      <c r="AA46" s="8">
        <v>41743</v>
      </c>
      <c r="AB46" s="9">
        <f>AVERAGE(Z46/T46)</f>
        <v>29.460947503201023</v>
      </c>
    </row>
    <row r="47" spans="3:23" ht="12.75">
      <c r="C47" s="7">
        <v>201</v>
      </c>
      <c r="D47" s="7" t="s">
        <v>30</v>
      </c>
      <c r="E47" s="5" t="s">
        <v>142</v>
      </c>
      <c r="V47" s="6">
        <v>88</v>
      </c>
      <c r="W47" s="6">
        <v>159</v>
      </c>
    </row>
    <row r="48" spans="1:28" ht="12.75">
      <c r="A48" s="6">
        <v>6</v>
      </c>
      <c r="B48" s="7" t="s">
        <v>123</v>
      </c>
      <c r="C48" s="7">
        <v>139</v>
      </c>
      <c r="D48" s="7" t="s">
        <v>144</v>
      </c>
      <c r="E48" s="5" t="s">
        <v>145</v>
      </c>
      <c r="F48" s="6">
        <v>1</v>
      </c>
      <c r="G48" s="6" t="s">
        <v>46</v>
      </c>
      <c r="H48" s="6" t="s">
        <v>143</v>
      </c>
      <c r="I48" s="6">
        <v>1951</v>
      </c>
      <c r="J48" s="6">
        <v>6</v>
      </c>
      <c r="K48" s="6">
        <v>4</v>
      </c>
      <c r="L48" s="6">
        <v>2</v>
      </c>
      <c r="M48" s="6">
        <v>0</v>
      </c>
      <c r="N48" s="6" t="s">
        <v>17</v>
      </c>
      <c r="O48" s="6" t="s">
        <v>36</v>
      </c>
      <c r="P48" s="6" t="s">
        <v>53</v>
      </c>
      <c r="Q48" s="6">
        <v>0</v>
      </c>
      <c r="R48" s="6" t="s">
        <v>36</v>
      </c>
      <c r="S48" s="6" t="s">
        <v>36</v>
      </c>
      <c r="T48" s="6">
        <v>1298</v>
      </c>
      <c r="V48" s="6">
        <v>50</v>
      </c>
      <c r="W48" s="6">
        <v>120</v>
      </c>
      <c r="X48" s="6" t="s">
        <v>38</v>
      </c>
      <c r="Y48" s="6">
        <v>1</v>
      </c>
      <c r="Z48" s="9">
        <v>24000</v>
      </c>
      <c r="AA48" s="8">
        <v>41743</v>
      </c>
      <c r="AB48" s="9">
        <f>AVERAGE(Z48/T48)</f>
        <v>18.48998459167951</v>
      </c>
    </row>
    <row r="49" spans="4:5" ht="12.75">
      <c r="D49" s="7" t="s">
        <v>30</v>
      </c>
      <c r="E49" s="5" t="s">
        <v>146</v>
      </c>
    </row>
    <row r="50" spans="1:28" ht="12.75">
      <c r="A50" s="6">
        <v>6</v>
      </c>
      <c r="B50" s="7" t="s">
        <v>147</v>
      </c>
      <c r="C50" s="7">
        <v>92</v>
      </c>
      <c r="D50" s="7" t="s">
        <v>148</v>
      </c>
      <c r="E50" s="5" t="s">
        <v>149</v>
      </c>
      <c r="F50" s="6">
        <v>1</v>
      </c>
      <c r="G50" s="6" t="s">
        <v>46</v>
      </c>
      <c r="H50" s="6" t="s">
        <v>143</v>
      </c>
      <c r="I50" s="6">
        <v>1953</v>
      </c>
      <c r="J50" s="6">
        <v>7</v>
      </c>
      <c r="K50" s="6">
        <v>4</v>
      </c>
      <c r="L50" s="6">
        <v>1</v>
      </c>
      <c r="M50" s="6">
        <v>1</v>
      </c>
      <c r="N50" s="6" t="s">
        <v>17</v>
      </c>
      <c r="O50" s="6" t="s">
        <v>44</v>
      </c>
      <c r="P50" s="6" t="s">
        <v>53</v>
      </c>
      <c r="Q50" s="6">
        <v>195</v>
      </c>
      <c r="R50" s="6" t="s">
        <v>36</v>
      </c>
      <c r="S50" s="6" t="s">
        <v>37</v>
      </c>
      <c r="T50" s="6">
        <v>1238</v>
      </c>
      <c r="V50" s="6">
        <v>109</v>
      </c>
      <c r="W50" s="6">
        <v>164</v>
      </c>
      <c r="X50" s="6" t="s">
        <v>38</v>
      </c>
      <c r="Y50" s="6">
        <v>1</v>
      </c>
      <c r="Z50" s="9">
        <v>102000</v>
      </c>
      <c r="AA50" s="8">
        <v>41743</v>
      </c>
      <c r="AB50" s="9">
        <f>AVERAGE(Z50/T50)</f>
        <v>82.39095315024232</v>
      </c>
    </row>
    <row r="51" spans="4:5" ht="12.75">
      <c r="D51" s="7" t="s">
        <v>30</v>
      </c>
      <c r="E51" s="5" t="s">
        <v>150</v>
      </c>
    </row>
    <row r="52" spans="1:28" ht="12.75">
      <c r="A52" s="6">
        <v>6</v>
      </c>
      <c r="B52" s="7" t="s">
        <v>151</v>
      </c>
      <c r="C52" s="7">
        <v>12</v>
      </c>
      <c r="D52" s="7" t="s">
        <v>152</v>
      </c>
      <c r="E52" s="5" t="s">
        <v>153</v>
      </c>
      <c r="F52" s="6">
        <v>1</v>
      </c>
      <c r="G52" s="6" t="s">
        <v>46</v>
      </c>
      <c r="H52" s="6" t="s">
        <v>47</v>
      </c>
      <c r="I52" s="6">
        <v>1941</v>
      </c>
      <c r="J52" s="6">
        <v>5</v>
      </c>
      <c r="K52" s="6">
        <v>3</v>
      </c>
      <c r="L52" s="6">
        <v>1</v>
      </c>
      <c r="M52" s="6">
        <v>0</v>
      </c>
      <c r="N52" s="6" t="s">
        <v>17</v>
      </c>
      <c r="O52" s="6" t="s">
        <v>44</v>
      </c>
      <c r="P52" s="6" t="s">
        <v>36</v>
      </c>
      <c r="Q52" s="6">
        <v>0</v>
      </c>
      <c r="R52" s="6" t="s">
        <v>36</v>
      </c>
      <c r="S52" s="6" t="s">
        <v>45</v>
      </c>
      <c r="T52" s="6">
        <v>1080</v>
      </c>
      <c r="V52" s="6">
        <v>63</v>
      </c>
      <c r="W52" s="6">
        <v>163</v>
      </c>
      <c r="X52" s="6" t="s">
        <v>38</v>
      </c>
      <c r="Y52" s="6">
        <v>1</v>
      </c>
      <c r="Z52" s="9">
        <v>69500</v>
      </c>
      <c r="AA52" s="8">
        <v>41743</v>
      </c>
      <c r="AB52" s="9">
        <f>AVERAGE(Z52/T52)</f>
        <v>64.35185185185185</v>
      </c>
    </row>
    <row r="53" spans="4:5" ht="12.75">
      <c r="D53" s="7" t="s">
        <v>30</v>
      </c>
      <c r="E53" s="5" t="s">
        <v>154</v>
      </c>
    </row>
    <row r="54" spans="1:28" ht="12.75">
      <c r="A54" s="6">
        <v>6</v>
      </c>
      <c r="B54" s="7" t="s">
        <v>155</v>
      </c>
      <c r="C54" s="7">
        <v>60</v>
      </c>
      <c r="D54" s="7" t="s">
        <v>156</v>
      </c>
      <c r="E54" s="5" t="s">
        <v>157</v>
      </c>
      <c r="F54" s="6">
        <v>2</v>
      </c>
      <c r="G54" s="6" t="s">
        <v>46</v>
      </c>
      <c r="H54" s="6" t="s">
        <v>47</v>
      </c>
      <c r="I54" s="6">
        <v>1932</v>
      </c>
      <c r="J54" s="6">
        <v>8</v>
      </c>
      <c r="K54" s="6">
        <v>3</v>
      </c>
      <c r="L54" s="6">
        <v>1</v>
      </c>
      <c r="M54" s="6">
        <v>1</v>
      </c>
      <c r="N54" s="6" t="s">
        <v>17</v>
      </c>
      <c r="O54" s="6" t="s">
        <v>44</v>
      </c>
      <c r="P54" s="6" t="s">
        <v>36</v>
      </c>
      <c r="Q54" s="6">
        <v>0</v>
      </c>
      <c r="R54" s="6" t="s">
        <v>36</v>
      </c>
      <c r="S54" s="6" t="s">
        <v>37</v>
      </c>
      <c r="T54" s="6">
        <v>1554</v>
      </c>
      <c r="V54" s="6">
        <v>55</v>
      </c>
      <c r="W54" s="6">
        <v>120</v>
      </c>
      <c r="X54" s="6" t="s">
        <v>38</v>
      </c>
      <c r="Y54" s="6">
        <v>1</v>
      </c>
      <c r="Z54" s="9">
        <v>96500</v>
      </c>
      <c r="AA54" s="8">
        <v>41743</v>
      </c>
      <c r="AB54" s="9">
        <f>AVERAGE(Z54/T54)</f>
        <v>62.097812097812096</v>
      </c>
    </row>
    <row r="55" spans="4:5" ht="12.75">
      <c r="D55" s="7" t="s">
        <v>30</v>
      </c>
      <c r="E55" s="5" t="s">
        <v>158</v>
      </c>
    </row>
    <row r="56" spans="1:28" ht="12.75">
      <c r="A56" s="6">
        <v>6</v>
      </c>
      <c r="B56" s="7" t="s">
        <v>120</v>
      </c>
      <c r="C56" s="7">
        <v>67</v>
      </c>
      <c r="D56" s="7" t="s">
        <v>159</v>
      </c>
      <c r="E56" s="5" t="s">
        <v>160</v>
      </c>
      <c r="F56" s="6">
        <v>1</v>
      </c>
      <c r="G56" s="6" t="s">
        <v>10</v>
      </c>
      <c r="H56" s="6" t="s">
        <v>47</v>
      </c>
      <c r="I56" s="6">
        <v>1952</v>
      </c>
      <c r="J56" s="6">
        <v>6</v>
      </c>
      <c r="K56" s="6">
        <v>3</v>
      </c>
      <c r="L56" s="6">
        <v>2</v>
      </c>
      <c r="M56" s="6">
        <v>0</v>
      </c>
      <c r="N56" s="6" t="s">
        <v>17</v>
      </c>
      <c r="O56" s="6" t="s">
        <v>44</v>
      </c>
      <c r="P56" s="6" t="s">
        <v>36</v>
      </c>
      <c r="Q56" s="6">
        <v>336</v>
      </c>
      <c r="R56" s="6" t="s">
        <v>162</v>
      </c>
      <c r="S56" s="6" t="s">
        <v>45</v>
      </c>
      <c r="T56" s="6">
        <v>1346</v>
      </c>
      <c r="V56" s="6">
        <v>60</v>
      </c>
      <c r="W56" s="6">
        <v>110</v>
      </c>
      <c r="X56" s="6" t="s">
        <v>38</v>
      </c>
      <c r="Y56" s="6">
        <v>1</v>
      </c>
      <c r="Z56" s="9">
        <v>112900</v>
      </c>
      <c r="AA56" s="8">
        <v>41743</v>
      </c>
      <c r="AB56" s="9">
        <f>AVERAGE(Z56/T56)</f>
        <v>83.8781575037147</v>
      </c>
    </row>
    <row r="57" spans="4:5" ht="12.75">
      <c r="D57" s="7" t="s">
        <v>30</v>
      </c>
      <c r="E57" s="5" t="s">
        <v>161</v>
      </c>
    </row>
    <row r="58" spans="1:28" ht="12.75">
      <c r="A58" s="6">
        <v>6</v>
      </c>
      <c r="B58" s="7" t="s">
        <v>163</v>
      </c>
      <c r="C58" s="7">
        <v>489</v>
      </c>
      <c r="D58" s="7" t="s">
        <v>164</v>
      </c>
      <c r="E58" s="5" t="s">
        <v>165</v>
      </c>
      <c r="F58" s="6">
        <v>1</v>
      </c>
      <c r="G58" s="6" t="s">
        <v>46</v>
      </c>
      <c r="H58" s="6" t="s">
        <v>47</v>
      </c>
      <c r="I58" s="6">
        <v>1954</v>
      </c>
      <c r="J58" s="6">
        <v>5</v>
      </c>
      <c r="K58" s="6">
        <v>3</v>
      </c>
      <c r="L58" s="6">
        <v>1</v>
      </c>
      <c r="M58" s="6">
        <v>0</v>
      </c>
      <c r="N58" s="6" t="s">
        <v>17</v>
      </c>
      <c r="O58" s="6" t="s">
        <v>44</v>
      </c>
      <c r="P58" s="6" t="s">
        <v>53</v>
      </c>
      <c r="Q58" s="6">
        <v>0</v>
      </c>
      <c r="R58" s="6" t="s">
        <v>36</v>
      </c>
      <c r="S58" s="6" t="s">
        <v>45</v>
      </c>
      <c r="T58" s="6">
        <v>1179</v>
      </c>
      <c r="V58" s="6">
        <v>40</v>
      </c>
      <c r="W58" s="6">
        <v>120</v>
      </c>
      <c r="X58" s="6" t="s">
        <v>38</v>
      </c>
      <c r="Y58" s="6">
        <v>1</v>
      </c>
      <c r="Z58" s="9">
        <v>54000</v>
      </c>
      <c r="AA58" s="8">
        <v>41743</v>
      </c>
      <c r="AB58" s="9">
        <f>AVERAGE(Z58/T58)</f>
        <v>45.80152671755725</v>
      </c>
    </row>
    <row r="59" spans="4:5" ht="12.75">
      <c r="D59" s="7" t="s">
        <v>30</v>
      </c>
      <c r="E59" s="5" t="s">
        <v>166</v>
      </c>
    </row>
    <row r="60" spans="1:28" ht="12.75">
      <c r="A60" s="6">
        <v>6</v>
      </c>
      <c r="B60" s="7" t="s">
        <v>167</v>
      </c>
      <c r="C60" s="7">
        <v>221</v>
      </c>
      <c r="D60" s="7" t="s">
        <v>168</v>
      </c>
      <c r="E60" s="5" t="s">
        <v>169</v>
      </c>
      <c r="F60" s="6">
        <v>2</v>
      </c>
      <c r="G60" s="6" t="s">
        <v>46</v>
      </c>
      <c r="H60" s="6" t="s">
        <v>47</v>
      </c>
      <c r="I60" s="6">
        <v>1950</v>
      </c>
      <c r="J60" s="6">
        <v>5</v>
      </c>
      <c r="K60" s="6">
        <v>3</v>
      </c>
      <c r="L60" s="6">
        <v>1</v>
      </c>
      <c r="M60" s="6">
        <v>0</v>
      </c>
      <c r="N60" s="6" t="s">
        <v>17</v>
      </c>
      <c r="O60" s="6" t="s">
        <v>36</v>
      </c>
      <c r="P60" s="6" t="s">
        <v>36</v>
      </c>
      <c r="Q60" s="6">
        <v>0</v>
      </c>
      <c r="R60" s="6" t="s">
        <v>36</v>
      </c>
      <c r="S60" s="6" t="s">
        <v>36</v>
      </c>
      <c r="T60" s="6">
        <v>1152</v>
      </c>
      <c r="V60" s="6">
        <v>51</v>
      </c>
      <c r="W60" s="6">
        <v>77</v>
      </c>
      <c r="X60" s="6" t="s">
        <v>38</v>
      </c>
      <c r="Y60" s="6">
        <v>1</v>
      </c>
      <c r="Z60" s="9">
        <v>27000</v>
      </c>
      <c r="AA60" s="8">
        <v>41740</v>
      </c>
      <c r="AB60" s="9">
        <f>AVERAGE(Z60/T60)</f>
        <v>23.4375</v>
      </c>
    </row>
    <row r="61" spans="4:5" ht="12.75">
      <c r="D61" s="7" t="s">
        <v>30</v>
      </c>
      <c r="E61" s="5" t="s">
        <v>170</v>
      </c>
    </row>
    <row r="62" spans="1:28" ht="12.75">
      <c r="A62" s="6">
        <v>6</v>
      </c>
      <c r="B62" s="7" t="s">
        <v>171</v>
      </c>
      <c r="C62" s="7">
        <v>78</v>
      </c>
      <c r="D62" s="7" t="s">
        <v>172</v>
      </c>
      <c r="E62" s="5" t="s">
        <v>173</v>
      </c>
      <c r="F62" s="6">
        <v>1</v>
      </c>
      <c r="G62" s="6" t="s">
        <v>33</v>
      </c>
      <c r="H62" s="6" t="s">
        <v>143</v>
      </c>
      <c r="I62" s="6">
        <v>1949</v>
      </c>
      <c r="J62" s="6">
        <v>7</v>
      </c>
      <c r="K62" s="6">
        <v>3</v>
      </c>
      <c r="L62" s="6">
        <v>2</v>
      </c>
      <c r="M62" s="6">
        <v>0</v>
      </c>
      <c r="N62" s="6" t="s">
        <v>17</v>
      </c>
      <c r="O62" s="6" t="s">
        <v>44</v>
      </c>
      <c r="P62" s="6" t="s">
        <v>53</v>
      </c>
      <c r="Q62" s="6">
        <v>0</v>
      </c>
      <c r="R62" s="6" t="s">
        <v>36</v>
      </c>
      <c r="S62" s="6" t="s">
        <v>175</v>
      </c>
      <c r="T62" s="6">
        <v>1492</v>
      </c>
      <c r="V62" s="6">
        <v>60</v>
      </c>
      <c r="W62" s="6">
        <v>160</v>
      </c>
      <c r="X62" s="6" t="s">
        <v>38</v>
      </c>
      <c r="Y62" s="6">
        <v>1</v>
      </c>
      <c r="Z62" s="9">
        <v>113500</v>
      </c>
      <c r="AA62" s="8">
        <v>41743</v>
      </c>
      <c r="AB62" s="9">
        <f>AVERAGE(Z62/T62)</f>
        <v>76.07238605898124</v>
      </c>
    </row>
    <row r="63" spans="4:5" ht="12.75">
      <c r="D63" s="7" t="s">
        <v>30</v>
      </c>
      <c r="E63" s="5" t="s">
        <v>174</v>
      </c>
    </row>
    <row r="64" spans="1:28" ht="12.75">
      <c r="A64" s="6">
        <v>6</v>
      </c>
      <c r="B64" s="7" t="s">
        <v>155</v>
      </c>
      <c r="C64" s="7">
        <v>394</v>
      </c>
      <c r="D64" s="7" t="s">
        <v>176</v>
      </c>
      <c r="E64" s="5" t="s">
        <v>177</v>
      </c>
      <c r="F64" s="6">
        <v>2</v>
      </c>
      <c r="G64" s="6" t="s">
        <v>10</v>
      </c>
      <c r="H64" s="6" t="s">
        <v>47</v>
      </c>
      <c r="I64" s="6">
        <v>1968</v>
      </c>
      <c r="J64" s="6">
        <v>7</v>
      </c>
      <c r="K64" s="6">
        <v>3</v>
      </c>
      <c r="L64" s="6">
        <v>1</v>
      </c>
      <c r="M64" s="6">
        <v>1</v>
      </c>
      <c r="N64" s="6" t="s">
        <v>17</v>
      </c>
      <c r="O64" s="6" t="s">
        <v>44</v>
      </c>
      <c r="P64" s="6" t="s">
        <v>36</v>
      </c>
      <c r="Q64" s="6">
        <v>0</v>
      </c>
      <c r="R64" s="6" t="s">
        <v>44</v>
      </c>
      <c r="S64" s="6" t="s">
        <v>59</v>
      </c>
      <c r="T64" s="6">
        <v>1638</v>
      </c>
      <c r="V64" s="6">
        <v>50</v>
      </c>
      <c r="W64" s="6">
        <v>133</v>
      </c>
      <c r="X64" s="6" t="s">
        <v>38</v>
      </c>
      <c r="Y64" s="6">
        <v>1</v>
      </c>
      <c r="Z64" s="9">
        <v>114500</v>
      </c>
      <c r="AA64" s="8">
        <v>41743</v>
      </c>
      <c r="AB64" s="9">
        <f>AVERAGE(Z64/T64)</f>
        <v>69.9023199023199</v>
      </c>
    </row>
    <row r="65" spans="4:5" ht="12.75">
      <c r="D65" s="7" t="s">
        <v>30</v>
      </c>
      <c r="E65" s="5" t="s">
        <v>178</v>
      </c>
    </row>
    <row r="66" spans="1:28" ht="12.75">
      <c r="A66" s="6">
        <v>6</v>
      </c>
      <c r="B66" s="7" t="s">
        <v>179</v>
      </c>
      <c r="C66" s="7">
        <v>33</v>
      </c>
      <c r="D66" s="7" t="s">
        <v>180</v>
      </c>
      <c r="E66" s="5" t="s">
        <v>181</v>
      </c>
      <c r="F66" s="6">
        <v>1</v>
      </c>
      <c r="G66" s="6" t="s">
        <v>33</v>
      </c>
      <c r="H66" s="6" t="s">
        <v>47</v>
      </c>
      <c r="I66" s="6">
        <v>1953</v>
      </c>
      <c r="J66" s="6">
        <v>5</v>
      </c>
      <c r="K66" s="6">
        <v>3</v>
      </c>
      <c r="L66" s="6">
        <v>1</v>
      </c>
      <c r="M66" s="6">
        <v>0</v>
      </c>
      <c r="N66" s="6" t="s">
        <v>17</v>
      </c>
      <c r="O66" s="6" t="s">
        <v>44</v>
      </c>
      <c r="P66" s="6" t="s">
        <v>36</v>
      </c>
      <c r="Q66" s="6">
        <v>0</v>
      </c>
      <c r="R66" s="6" t="s">
        <v>36</v>
      </c>
      <c r="S66" s="6" t="s">
        <v>36</v>
      </c>
      <c r="T66" s="6">
        <v>1227</v>
      </c>
      <c r="V66" s="6">
        <v>55</v>
      </c>
      <c r="W66" s="6">
        <v>175</v>
      </c>
      <c r="X66" s="6" t="s">
        <v>38</v>
      </c>
      <c r="Y66" s="6">
        <v>1</v>
      </c>
      <c r="Z66" s="9">
        <v>90000</v>
      </c>
      <c r="AA66" s="8">
        <v>41743</v>
      </c>
      <c r="AB66" s="9">
        <f>AVERAGE(Z66/T66)</f>
        <v>73.34963325183374</v>
      </c>
    </row>
    <row r="67" spans="4:5" ht="12.75">
      <c r="D67" s="7" t="s">
        <v>30</v>
      </c>
      <c r="E67" s="5" t="s">
        <v>182</v>
      </c>
    </row>
    <row r="68" spans="1:28" ht="12.75">
      <c r="A68" s="6">
        <v>6</v>
      </c>
      <c r="B68" s="7" t="s">
        <v>171</v>
      </c>
      <c r="C68" s="7">
        <v>13</v>
      </c>
      <c r="D68" s="7" t="s">
        <v>183</v>
      </c>
      <c r="E68" s="5" t="s">
        <v>184</v>
      </c>
      <c r="F68" s="6">
        <v>1</v>
      </c>
      <c r="G68" s="6" t="s">
        <v>10</v>
      </c>
      <c r="H68" s="6" t="s">
        <v>34</v>
      </c>
      <c r="I68" s="6">
        <v>1955</v>
      </c>
      <c r="J68" s="6">
        <v>6</v>
      </c>
      <c r="K68" s="6">
        <v>3</v>
      </c>
      <c r="L68" s="6">
        <v>1</v>
      </c>
      <c r="M68" s="6">
        <v>0</v>
      </c>
      <c r="N68" s="6" t="s">
        <v>17</v>
      </c>
      <c r="O68" s="6" t="s">
        <v>44</v>
      </c>
      <c r="P68" s="6" t="s">
        <v>36</v>
      </c>
      <c r="Q68" s="6">
        <v>280</v>
      </c>
      <c r="R68" s="6" t="s">
        <v>44</v>
      </c>
      <c r="S68" s="6" t="s">
        <v>186</v>
      </c>
      <c r="T68" s="6">
        <v>1248</v>
      </c>
      <c r="V68" s="6">
        <v>50</v>
      </c>
      <c r="W68" s="6">
        <v>196</v>
      </c>
      <c r="X68" s="6" t="s">
        <v>38</v>
      </c>
      <c r="Y68" s="6">
        <v>1</v>
      </c>
      <c r="Z68" s="9">
        <v>90000</v>
      </c>
      <c r="AA68" s="8">
        <v>41743</v>
      </c>
      <c r="AB68" s="9">
        <f>AVERAGE(Z68/T68)</f>
        <v>72.11538461538461</v>
      </c>
    </row>
    <row r="69" spans="4:5" ht="12.75">
      <c r="D69" s="7" t="s">
        <v>30</v>
      </c>
      <c r="E69" s="5" t="s">
        <v>185</v>
      </c>
    </row>
    <row r="70" spans="1:28" ht="12.75">
      <c r="A70" s="6">
        <v>6</v>
      </c>
      <c r="B70" s="7" t="s">
        <v>187</v>
      </c>
      <c r="C70" s="7">
        <v>279</v>
      </c>
      <c r="D70" s="7" t="s">
        <v>188</v>
      </c>
      <c r="E70" s="5" t="s">
        <v>189</v>
      </c>
      <c r="F70" s="6">
        <v>2</v>
      </c>
      <c r="G70" s="6" t="s">
        <v>46</v>
      </c>
      <c r="H70" s="6" t="s">
        <v>47</v>
      </c>
      <c r="I70" s="6">
        <v>1929</v>
      </c>
      <c r="J70" s="6">
        <v>8</v>
      </c>
      <c r="K70" s="6">
        <v>4</v>
      </c>
      <c r="L70" s="6">
        <v>3</v>
      </c>
      <c r="M70" s="6">
        <v>0</v>
      </c>
      <c r="N70" s="6" t="s">
        <v>17</v>
      </c>
      <c r="O70" s="6" t="s">
        <v>36</v>
      </c>
      <c r="P70" s="6" t="s">
        <v>36</v>
      </c>
      <c r="Q70" s="6">
        <v>0</v>
      </c>
      <c r="R70" s="6" t="s">
        <v>36</v>
      </c>
      <c r="S70" s="6" t="s">
        <v>75</v>
      </c>
      <c r="T70" s="6">
        <v>1724</v>
      </c>
      <c r="U70" s="6">
        <v>0.1102</v>
      </c>
      <c r="X70" s="6" t="s">
        <v>38</v>
      </c>
      <c r="Y70" s="6">
        <v>3</v>
      </c>
      <c r="Z70" s="9">
        <v>28000</v>
      </c>
      <c r="AA70" s="8">
        <v>41743</v>
      </c>
      <c r="AB70" s="9">
        <f>AVERAGE(Z70/T70)</f>
        <v>16.241299303944317</v>
      </c>
    </row>
    <row r="71" spans="4:5" ht="12.75">
      <c r="D71" s="7" t="s">
        <v>30</v>
      </c>
      <c r="E71" s="5" t="s">
        <v>190</v>
      </c>
    </row>
    <row r="72" spans="1:28" ht="12.75">
      <c r="A72" s="6">
        <v>6</v>
      </c>
      <c r="B72" s="7" t="s">
        <v>191</v>
      </c>
      <c r="C72" s="7">
        <v>11</v>
      </c>
      <c r="D72" s="7" t="s">
        <v>192</v>
      </c>
      <c r="E72" s="5" t="s">
        <v>193</v>
      </c>
      <c r="F72" s="6">
        <v>1</v>
      </c>
      <c r="G72" s="6" t="s">
        <v>10</v>
      </c>
      <c r="H72" s="6" t="s">
        <v>65</v>
      </c>
      <c r="I72" s="6">
        <v>1995</v>
      </c>
      <c r="J72" s="6">
        <v>6</v>
      </c>
      <c r="K72" s="6">
        <v>3</v>
      </c>
      <c r="L72" s="6">
        <v>2</v>
      </c>
      <c r="M72" s="6">
        <v>1</v>
      </c>
      <c r="N72" s="6" t="s">
        <v>17</v>
      </c>
      <c r="O72" s="6" t="s">
        <v>44</v>
      </c>
      <c r="P72" s="6" t="s">
        <v>36</v>
      </c>
      <c r="Q72" s="6">
        <v>252</v>
      </c>
      <c r="R72" s="6" t="s">
        <v>36</v>
      </c>
      <c r="S72" s="6" t="s">
        <v>59</v>
      </c>
      <c r="T72" s="6">
        <v>2112</v>
      </c>
      <c r="V72" s="6">
        <v>90</v>
      </c>
      <c r="W72" s="6">
        <v>140</v>
      </c>
      <c r="X72" s="6" t="s">
        <v>38</v>
      </c>
      <c r="Y72" s="6">
        <v>1</v>
      </c>
      <c r="Z72" s="9">
        <v>265000</v>
      </c>
      <c r="AA72" s="8">
        <v>41743</v>
      </c>
      <c r="AB72" s="9">
        <f>AVERAGE(Z72/T72)</f>
        <v>125.47348484848484</v>
      </c>
    </row>
    <row r="73" spans="4:5" ht="12.75">
      <c r="D73" s="7" t="s">
        <v>30</v>
      </c>
      <c r="E73" s="5" t="s">
        <v>194</v>
      </c>
    </row>
    <row r="74" spans="1:28" ht="12.75">
      <c r="A74" s="6">
        <v>6</v>
      </c>
      <c r="B74" s="7" t="s">
        <v>104</v>
      </c>
      <c r="C74" s="7">
        <v>104</v>
      </c>
      <c r="D74" s="7" t="s">
        <v>195</v>
      </c>
      <c r="E74" s="5" t="s">
        <v>196</v>
      </c>
      <c r="F74" s="6">
        <v>1</v>
      </c>
      <c r="G74" s="6" t="s">
        <v>10</v>
      </c>
      <c r="H74" s="6" t="s">
        <v>34</v>
      </c>
      <c r="I74" s="6">
        <v>1952</v>
      </c>
      <c r="J74" s="6">
        <v>5</v>
      </c>
      <c r="K74" s="6">
        <v>2</v>
      </c>
      <c r="L74" s="6">
        <v>2</v>
      </c>
      <c r="M74" s="6">
        <v>0</v>
      </c>
      <c r="N74" s="6" t="s">
        <v>17</v>
      </c>
      <c r="O74" s="6" t="s">
        <v>44</v>
      </c>
      <c r="P74" s="6" t="s">
        <v>36</v>
      </c>
      <c r="Q74" s="6">
        <v>216</v>
      </c>
      <c r="R74" s="6" t="s">
        <v>36</v>
      </c>
      <c r="S74" s="6" t="s">
        <v>45</v>
      </c>
      <c r="T74" s="6">
        <v>1254</v>
      </c>
      <c r="V74" s="6">
        <v>45</v>
      </c>
      <c r="W74" s="6">
        <v>120</v>
      </c>
      <c r="X74" s="6" t="s">
        <v>38</v>
      </c>
      <c r="Y74" s="6">
        <v>1</v>
      </c>
      <c r="Z74" s="9">
        <v>60000</v>
      </c>
      <c r="AA74" s="8">
        <v>41743</v>
      </c>
      <c r="AB74" s="9">
        <f>AVERAGE(Z74/T74)</f>
        <v>47.84688995215311</v>
      </c>
    </row>
    <row r="75" spans="4:5" ht="12.75">
      <c r="D75" s="7" t="s">
        <v>30</v>
      </c>
      <c r="E75" s="5" t="s">
        <v>197</v>
      </c>
    </row>
    <row r="76" spans="1:28" ht="12.75">
      <c r="A76" s="6">
        <v>6</v>
      </c>
      <c r="B76" s="7" t="s">
        <v>198</v>
      </c>
      <c r="C76" s="7">
        <v>71</v>
      </c>
      <c r="D76" s="7" t="s">
        <v>199</v>
      </c>
      <c r="E76" s="5" t="s">
        <v>32</v>
      </c>
      <c r="F76" s="6">
        <v>1</v>
      </c>
      <c r="G76" s="6" t="s">
        <v>46</v>
      </c>
      <c r="H76" s="6" t="s">
        <v>47</v>
      </c>
      <c r="I76" s="6">
        <v>1951</v>
      </c>
      <c r="J76" s="6">
        <v>4</v>
      </c>
      <c r="K76" s="6">
        <v>2</v>
      </c>
      <c r="L76" s="6">
        <v>1</v>
      </c>
      <c r="M76" s="6">
        <v>0</v>
      </c>
      <c r="N76" s="6" t="s">
        <v>17</v>
      </c>
      <c r="O76" s="6" t="s">
        <v>36</v>
      </c>
      <c r="P76" s="6" t="s">
        <v>201</v>
      </c>
      <c r="Q76" s="6">
        <v>0</v>
      </c>
      <c r="R76" s="6" t="s">
        <v>36</v>
      </c>
      <c r="S76" s="6" t="s">
        <v>45</v>
      </c>
      <c r="T76" s="6">
        <v>1176</v>
      </c>
      <c r="V76" s="6">
        <v>50</v>
      </c>
      <c r="W76" s="6">
        <v>100</v>
      </c>
      <c r="X76" s="6" t="s">
        <v>38</v>
      </c>
      <c r="Y76" s="6">
        <v>1</v>
      </c>
      <c r="Z76" s="9">
        <v>10400</v>
      </c>
      <c r="AA76" s="8">
        <v>41743</v>
      </c>
      <c r="AB76" s="9">
        <f>AVERAGE(Z76/T76)</f>
        <v>8.843537414965986</v>
      </c>
    </row>
    <row r="77" spans="4:5" ht="12.75">
      <c r="D77" s="7" t="s">
        <v>30</v>
      </c>
      <c r="E77" s="5" t="s">
        <v>200</v>
      </c>
    </row>
    <row r="78" spans="1:28" ht="12.75">
      <c r="A78" s="6">
        <v>6</v>
      </c>
      <c r="B78" s="7" t="s">
        <v>202</v>
      </c>
      <c r="C78" s="7">
        <v>174</v>
      </c>
      <c r="D78" s="7" t="s">
        <v>203</v>
      </c>
      <c r="E78" s="5" t="s">
        <v>204</v>
      </c>
      <c r="F78" s="6">
        <v>1</v>
      </c>
      <c r="G78" s="6" t="s">
        <v>10</v>
      </c>
      <c r="H78" s="6" t="s">
        <v>47</v>
      </c>
      <c r="I78" s="6">
        <v>1953</v>
      </c>
      <c r="J78" s="6">
        <v>6</v>
      </c>
      <c r="K78" s="6">
        <v>3</v>
      </c>
      <c r="L78" s="6">
        <v>1</v>
      </c>
      <c r="M78" s="6">
        <v>1</v>
      </c>
      <c r="N78" s="6" t="s">
        <v>17</v>
      </c>
      <c r="O78" s="6" t="s">
        <v>36</v>
      </c>
      <c r="P78" s="6" t="s">
        <v>53</v>
      </c>
      <c r="Q78" s="6">
        <v>0</v>
      </c>
      <c r="R78" s="6" t="s">
        <v>36</v>
      </c>
      <c r="S78" s="6" t="s">
        <v>175</v>
      </c>
      <c r="T78" s="6">
        <v>1514</v>
      </c>
      <c r="V78" s="6">
        <v>60</v>
      </c>
      <c r="W78" s="6">
        <v>120</v>
      </c>
      <c r="X78" s="6" t="s">
        <v>38</v>
      </c>
      <c r="Y78" s="6">
        <v>1</v>
      </c>
      <c r="Z78" s="9">
        <v>16000</v>
      </c>
      <c r="AA78" s="8">
        <v>41743</v>
      </c>
      <c r="AB78" s="9">
        <f>AVERAGE(Z78/T78)</f>
        <v>10.568031704095112</v>
      </c>
    </row>
    <row r="79" spans="4:5" ht="12.75">
      <c r="D79" s="7" t="s">
        <v>30</v>
      </c>
      <c r="E79" s="5" t="s">
        <v>138</v>
      </c>
    </row>
    <row r="80" spans="1:28" ht="12.75">
      <c r="A80" s="6">
        <v>6</v>
      </c>
      <c r="B80" s="7" t="s">
        <v>155</v>
      </c>
      <c r="C80" s="7">
        <v>237</v>
      </c>
      <c r="D80" s="7" t="s">
        <v>205</v>
      </c>
      <c r="E80" s="5" t="s">
        <v>67</v>
      </c>
      <c r="F80" s="6">
        <v>2</v>
      </c>
      <c r="G80" s="6" t="s">
        <v>46</v>
      </c>
      <c r="H80" s="6" t="s">
        <v>47</v>
      </c>
      <c r="I80" s="6">
        <v>1930</v>
      </c>
      <c r="J80" s="6">
        <v>7</v>
      </c>
      <c r="K80" s="6">
        <v>3</v>
      </c>
      <c r="L80" s="6">
        <v>1</v>
      </c>
      <c r="M80" s="6">
        <v>0</v>
      </c>
      <c r="N80" s="6" t="s">
        <v>17</v>
      </c>
      <c r="O80" s="6" t="s">
        <v>44</v>
      </c>
      <c r="P80" s="6" t="s">
        <v>53</v>
      </c>
      <c r="Q80" s="6">
        <v>0</v>
      </c>
      <c r="R80" s="6" t="s">
        <v>36</v>
      </c>
      <c r="S80" s="6" t="s">
        <v>36</v>
      </c>
      <c r="T80" s="6">
        <v>1665</v>
      </c>
      <c r="V80" s="6">
        <v>50</v>
      </c>
      <c r="W80" s="6">
        <v>120</v>
      </c>
      <c r="X80" s="6" t="s">
        <v>38</v>
      </c>
      <c r="Y80" s="6">
        <v>1</v>
      </c>
      <c r="Z80" s="9">
        <v>58966</v>
      </c>
      <c r="AA80" s="8">
        <v>41743</v>
      </c>
      <c r="AB80" s="9">
        <f>AVERAGE(Z80/T80)</f>
        <v>35.415015015015015</v>
      </c>
    </row>
    <row r="81" spans="4:5" ht="12.75">
      <c r="D81" s="7" t="s">
        <v>30</v>
      </c>
      <c r="E81" s="5" t="s">
        <v>68</v>
      </c>
    </row>
    <row r="82" spans="1:28" ht="12.75">
      <c r="A82" s="6">
        <v>6</v>
      </c>
      <c r="B82" s="7" t="s">
        <v>104</v>
      </c>
      <c r="C82" s="7">
        <v>174</v>
      </c>
      <c r="D82" s="7" t="s">
        <v>206</v>
      </c>
      <c r="E82" s="5" t="s">
        <v>207</v>
      </c>
      <c r="F82" s="6">
        <v>1</v>
      </c>
      <c r="G82" s="6" t="s">
        <v>10</v>
      </c>
      <c r="H82" s="6" t="s">
        <v>34</v>
      </c>
      <c r="I82" s="6">
        <v>1960</v>
      </c>
      <c r="J82" s="6">
        <v>6</v>
      </c>
      <c r="K82" s="6">
        <v>3</v>
      </c>
      <c r="L82" s="6">
        <v>2</v>
      </c>
      <c r="M82" s="6">
        <v>0</v>
      </c>
      <c r="N82" s="6" t="s">
        <v>17</v>
      </c>
      <c r="O82" s="6" t="s">
        <v>44</v>
      </c>
      <c r="P82" s="6" t="s">
        <v>36</v>
      </c>
      <c r="Q82" s="6">
        <v>450</v>
      </c>
      <c r="R82" s="6" t="s">
        <v>36</v>
      </c>
      <c r="S82" s="6" t="s">
        <v>59</v>
      </c>
      <c r="T82" s="6">
        <v>1367</v>
      </c>
      <c r="V82" s="6">
        <v>103</v>
      </c>
      <c r="W82" s="6">
        <v>120</v>
      </c>
      <c r="X82" s="6" t="s">
        <v>38</v>
      </c>
      <c r="Y82" s="6">
        <v>1</v>
      </c>
      <c r="Z82" s="9">
        <v>85000</v>
      </c>
      <c r="AA82" s="8">
        <v>41743</v>
      </c>
      <c r="AB82" s="9">
        <f>AVERAGE(Z82/T82)</f>
        <v>62.179956108266275</v>
      </c>
    </row>
    <row r="83" spans="4:5" ht="12.75">
      <c r="D83" s="7" t="s">
        <v>30</v>
      </c>
      <c r="E83" s="5" t="s">
        <v>208</v>
      </c>
    </row>
  </sheetData>
  <sheetProtection/>
  <printOptions gridLines="1"/>
  <pageMargins left="0" right="0" top="0.25" bottom="0.25" header="0.25" footer="0.25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2014-05-20T14:46:15Z</cp:lastPrinted>
  <dcterms:created xsi:type="dcterms:W3CDTF">2006-04-11T16:02:56Z</dcterms:created>
  <dcterms:modified xsi:type="dcterms:W3CDTF">2014-05-20T14:49:41Z</dcterms:modified>
  <cp:category/>
  <cp:version/>
  <cp:contentType/>
  <cp:contentStatus/>
</cp:coreProperties>
</file>