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<sst xmlns="http://schemas.openxmlformats.org/spreadsheetml/2006/main" count="349" uniqueCount="148">
  <si>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</si>
  <si>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</si>
  <si>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</si>
  <si>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</si>
  <si>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</si>
  <si>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</si>
  <si>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</si>
  <si>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</si>
  <si>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</si>
  <si>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</si>
  <si>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</si>
  <si>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</si>
  <si>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</si>
  <si>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</si>
  <si>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</si>
  <si>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</si>
  <si>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</si>
  <si>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</si>
  <si>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</si>
  <si>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</si>
  <si>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</si>
  <si>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</si>
  <si>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</si>
  <si>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</si>
  <si>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</si>
  <si>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</si>
  <si>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</si>
  <si>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</si>
  <si>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B36P</t>
  </si>
  <si>
    <t>22 Keyway Dr</t>
  </si>
  <si>
    <t>Weirton</t>
  </si>
  <si>
    <t xml:space="preserve">Sharpe Robert L et ux </t>
  </si>
  <si>
    <t xml:space="preserve">Dennis Joshua R </t>
  </si>
  <si>
    <t>AV</t>
  </si>
  <si>
    <t>TR</t>
  </si>
  <si>
    <t>Y</t>
  </si>
  <si>
    <t>N</t>
  </si>
  <si>
    <t>I 2</t>
  </si>
  <si>
    <t>R</t>
  </si>
  <si>
    <t>B39A</t>
  </si>
  <si>
    <t>1635 Kings Creek Rd</t>
  </si>
  <si>
    <t xml:space="preserve">Darby Beryl Elaine </t>
  </si>
  <si>
    <t xml:space="preserve">Tenney Clark Bernard et ux </t>
  </si>
  <si>
    <t>RH</t>
  </si>
  <si>
    <t>I 1</t>
  </si>
  <si>
    <t>CH7C</t>
  </si>
  <si>
    <t>547 Virginia Ave</t>
  </si>
  <si>
    <t xml:space="preserve">Murray Lorin R et ux </t>
  </si>
  <si>
    <t xml:space="preserve">Swearingen James E et ux </t>
  </si>
  <si>
    <t>A 1</t>
  </si>
  <si>
    <t>CH7G</t>
  </si>
  <si>
    <t>343 Indiana Ave</t>
  </si>
  <si>
    <t>Chester</t>
  </si>
  <si>
    <t xml:space="preserve">Spencer Dennis D </t>
  </si>
  <si>
    <t>Perez Mary Ann</t>
  </si>
  <si>
    <t>CP</t>
  </si>
  <si>
    <t>CH7F</t>
  </si>
  <si>
    <t>16 Fairview Rd</t>
  </si>
  <si>
    <t>Sunset Development LLC</t>
  </si>
  <si>
    <t>McDonald Grandchildren GST Legacy Trust</t>
  </si>
  <si>
    <t>CN</t>
  </si>
  <si>
    <t>D 2</t>
  </si>
  <si>
    <t>537 Louisiana Ave</t>
  </si>
  <si>
    <t>Francis Kacey Andrew</t>
  </si>
  <si>
    <t xml:space="preserve">Todd Gordon S </t>
  </si>
  <si>
    <t>FF</t>
  </si>
  <si>
    <t>C26C</t>
  </si>
  <si>
    <t>371 Sunset Ln</t>
  </si>
  <si>
    <t>New Cumberland</t>
  </si>
  <si>
    <t>Seneca Trustees Inc</t>
  </si>
  <si>
    <t>JP Morgan Chase Bank NA</t>
  </si>
  <si>
    <t>G14</t>
  </si>
  <si>
    <t>146 Violet Dr</t>
  </si>
  <si>
    <t>Tucker Gregory A PLLC Trustee</t>
  </si>
  <si>
    <t>U.S. Bank NA</t>
  </si>
  <si>
    <t>G7H</t>
  </si>
  <si>
    <t>190 Boyce Dr</t>
  </si>
  <si>
    <t xml:space="preserve">Ralston Thomas et ux </t>
  </si>
  <si>
    <t xml:space="preserve">Bywaters Heather M </t>
  </si>
  <si>
    <t>MO</t>
  </si>
  <si>
    <t>A 2</t>
  </si>
  <si>
    <t>N22P</t>
  </si>
  <si>
    <t xml:space="preserve">1205 N Chestnut St </t>
  </si>
  <si>
    <t>Fiirst National Community Bank</t>
  </si>
  <si>
    <t>Hancock Co Public Service District</t>
  </si>
  <si>
    <t>W39R</t>
  </si>
  <si>
    <t xml:space="preserve">145 N 24th St </t>
  </si>
  <si>
    <t xml:space="preserve">Weirton </t>
  </si>
  <si>
    <t xml:space="preserve">Crisci Monte C et ux </t>
  </si>
  <si>
    <t xml:space="preserve">Violet Eric M et ux </t>
  </si>
  <si>
    <t>ST</t>
  </si>
  <si>
    <t>W44F</t>
  </si>
  <si>
    <t>136 Valley Way</t>
  </si>
  <si>
    <t xml:space="preserve">Carmichael Barbara </t>
  </si>
  <si>
    <t xml:space="preserve">Delgado Johnny Lawrence </t>
  </si>
  <si>
    <t>W43N</t>
  </si>
  <si>
    <t>739 Cove Rd</t>
  </si>
  <si>
    <t xml:space="preserve">Keenan Darrell W </t>
  </si>
  <si>
    <t>Stevens William H Jr</t>
  </si>
  <si>
    <t>233 S Circle Dr</t>
  </si>
  <si>
    <t xml:space="preserve">Kopa Michelle S </t>
  </si>
  <si>
    <t xml:space="preserve">Wuyak Michelle L </t>
  </si>
  <si>
    <t>BI</t>
  </si>
  <si>
    <t>W43A</t>
  </si>
  <si>
    <t>351 Raleigh Ave</t>
  </si>
  <si>
    <t>McKinney Steven L et ux</t>
  </si>
  <si>
    <t xml:space="preserve">Camarote Kelly </t>
  </si>
  <si>
    <t>W39N</t>
  </si>
  <si>
    <t>98, 99</t>
  </si>
  <si>
    <t>100, 101</t>
  </si>
  <si>
    <t xml:space="preserve">312 N 10th st </t>
  </si>
  <si>
    <t>Wesbanco Bank Inc</t>
  </si>
  <si>
    <t>Costa Richard A Sr et als</t>
  </si>
  <si>
    <t>OT</t>
  </si>
  <si>
    <t>I 3, D 4</t>
  </si>
  <si>
    <t>D 3</t>
  </si>
  <si>
    <t>W43P</t>
  </si>
  <si>
    <t xml:space="preserve">964 Cove Rd </t>
  </si>
  <si>
    <t xml:space="preserve">Doak Gary L et ux </t>
  </si>
  <si>
    <t xml:space="preserve">Ware Donald M Sr et ux </t>
  </si>
  <si>
    <t>W44L</t>
  </si>
  <si>
    <t>3728 Pennsylvania Ave</t>
  </si>
  <si>
    <t>Pierro Diane E</t>
  </si>
  <si>
    <t xml:space="preserve">Widdman Danielle </t>
  </si>
  <si>
    <t>W34R</t>
  </si>
  <si>
    <t>195 McKinley Rd</t>
  </si>
  <si>
    <t>U.S. Small Business Administration</t>
  </si>
  <si>
    <t xml:space="preserve">I 1 </t>
  </si>
  <si>
    <t>W44P</t>
  </si>
  <si>
    <t>112 Pamela Dr</t>
  </si>
  <si>
    <t xml:space="preserve">Chipps Tamala et al </t>
  </si>
  <si>
    <t>Brownlee Jack L et al</t>
  </si>
  <si>
    <t>W43G</t>
  </si>
  <si>
    <t>134 Rear Pine St</t>
  </si>
  <si>
    <t>Hereford &amp; Riccardi PLLC Trustees</t>
  </si>
  <si>
    <t>The Huntington National Bank</t>
  </si>
  <si>
    <t>137 Franklin St</t>
  </si>
  <si>
    <t>Secretary of Housing &amp; Urban Devel</t>
  </si>
  <si>
    <t xml:space="preserve">Lavely Garry L et ux </t>
  </si>
  <si>
    <t>W42H</t>
  </si>
  <si>
    <t>2933 Elm St</t>
  </si>
  <si>
    <t>Ferrel Carlton J et al</t>
  </si>
  <si>
    <t xml:space="preserve">Campbell John L et ux </t>
  </si>
  <si>
    <t>W42S</t>
  </si>
  <si>
    <t xml:space="preserve">3427 Elm St </t>
  </si>
  <si>
    <t>Porter Cheryl A</t>
  </si>
  <si>
    <t>3609 West St</t>
  </si>
  <si>
    <t>Carroll Rob Inc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</si>
</sst>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tabSelected="1" zoomScalePageLayoutView="0" workbookViewId="0" topLeftCell="A1">
      <selection activeCell="A52" sqref="A52"/>
    </sheetView>
  </sheetViews>
  <sheetFormatPr defaultColWidth="9.140625" defaultRowHeight="12.75"/>
  <cols>
    <col min="1" max="1" width="4.57421875" style="6" customWidth="1"/>
    <col min="2" max="2" width="5.140625" style="7" customWidth="1"/>
    <col min="3" max="3" width="6.8515625" style="7" customWidth="1"/>
    <col min="4" max="4" width="17.8515625" style="7" customWidth="1"/>
    <col min="5" max="5" width="26.140625" style="5" customWidth="1"/>
    <col min="6" max="6" width="5.8515625" style="6" customWidth="1"/>
    <col min="7" max="7" width="3.8515625" style="6" customWidth="1"/>
    <col min="8" max="8" width="5.28125" style="6" customWidth="1"/>
    <col min="9" max="9" width="5.57421875" style="6" customWidth="1"/>
    <col min="10" max="10" width="4.57421875" style="6" customWidth="1"/>
    <col min="11" max="11" width="3.7109375" style="6" customWidth="1"/>
    <col min="12" max="12" width="3.28125" style="6" customWidth="1"/>
    <col min="13" max="13" width="4.00390625" style="6" customWidth="1"/>
    <col min="14" max="14" width="4.7109375" style="6" customWidth="1"/>
    <col min="15" max="15" width="4.140625" style="6" customWidth="1"/>
    <col min="16" max="16" width="5.00390625" style="6" customWidth="1"/>
    <col min="17" max="17" width="11.8515625" style="6" customWidth="1"/>
    <col min="18" max="18" width="3.140625" style="6" customWidth="1"/>
    <col min="19" max="19" width="7.00390625" style="6" customWidth="1"/>
    <col min="20" max="20" width="11.140625" style="6" customWidth="1"/>
    <col min="21" max="21" width="8.140625" style="6" customWidth="1"/>
    <col min="22" max="22" width="8.7109375" style="6" customWidth="1"/>
    <col min="23" max="23" width="6.8515625" style="6" customWidth="1"/>
    <col min="24" max="24" width="3.8515625" style="6" customWidth="1"/>
    <col min="25" max="25" width="5.421875" style="6" customWidth="1"/>
    <col min="26" max="26" width="10.7109375" style="9" customWidth="1"/>
    <col min="27" max="27" width="7.421875" style="8" customWidth="1"/>
    <col min="28" max="28" width="7.8515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14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1973</v>
      </c>
      <c r="J2" s="6">
        <v>5</v>
      </c>
      <c r="K2" s="6">
        <v>3</v>
      </c>
      <c r="L2" s="6">
        <v>2</v>
      </c>
      <c r="M2" s="6">
        <v>0</v>
      </c>
      <c r="N2" s="6" t="s">
        <v>17</v>
      </c>
      <c r="O2" s="6" t="s">
        <v>35</v>
      </c>
      <c r="P2" s="6" t="s">
        <v>36</v>
      </c>
      <c r="Q2" s="6">
        <v>192</v>
      </c>
      <c r="R2" s="6" t="s">
        <v>35</v>
      </c>
      <c r="S2" s="6" t="s">
        <v>37</v>
      </c>
      <c r="T2" s="6">
        <v>1188</v>
      </c>
      <c r="V2" s="6">
        <v>80</v>
      </c>
      <c r="W2" s="6">
        <v>140</v>
      </c>
      <c r="X2" s="6" t="s">
        <v>38</v>
      </c>
      <c r="Y2" s="6">
        <v>1</v>
      </c>
      <c r="Z2" s="9">
        <v>118500</v>
      </c>
      <c r="AA2" s="8">
        <v>41773</v>
      </c>
      <c r="AB2" s="9">
        <f>AVERAGE(Z2/T2)</f>
        <v>99.74747474747475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39</v>
      </c>
      <c r="C4" s="7">
        <v>4</v>
      </c>
      <c r="D4" s="7" t="s">
        <v>40</v>
      </c>
      <c r="E4" s="5" t="s">
        <v>41</v>
      </c>
      <c r="F4" s="6">
        <v>1</v>
      </c>
      <c r="G4" s="6" t="s">
        <v>10</v>
      </c>
      <c r="H4" s="6" t="s">
        <v>43</v>
      </c>
      <c r="I4" s="6">
        <v>1965</v>
      </c>
      <c r="J4" s="6">
        <v>5</v>
      </c>
      <c r="K4" s="6">
        <v>3</v>
      </c>
      <c r="L4" s="6">
        <v>1</v>
      </c>
      <c r="M4" s="6">
        <v>0</v>
      </c>
      <c r="N4" s="6" t="s">
        <v>17</v>
      </c>
      <c r="O4" s="6" t="s">
        <v>35</v>
      </c>
      <c r="P4" s="6" t="s">
        <v>36</v>
      </c>
      <c r="Q4" s="6">
        <v>320</v>
      </c>
      <c r="R4" s="6" t="s">
        <v>36</v>
      </c>
      <c r="S4" s="6" t="s">
        <v>44</v>
      </c>
      <c r="T4" s="6">
        <v>1511</v>
      </c>
      <c r="V4" s="6">
        <v>63</v>
      </c>
      <c r="W4" s="6">
        <v>123</v>
      </c>
      <c r="X4" s="6" t="s">
        <v>38</v>
      </c>
      <c r="Y4" s="6">
        <v>1</v>
      </c>
      <c r="Z4" s="9">
        <v>77500</v>
      </c>
      <c r="AA4" s="8">
        <v>41773</v>
      </c>
      <c r="AB4" s="9">
        <f>AVERAGE(Z4/T4)</f>
        <v>51.290536068828594</v>
      </c>
    </row>
    <row r="5" spans="4:5" ht="12.75">
      <c r="D5" s="7" t="s">
        <v>30</v>
      </c>
      <c r="E5" s="5" t="s">
        <v>42</v>
      </c>
    </row>
    <row r="6" spans="1:28" ht="12.75">
      <c r="A6" s="6">
        <v>2</v>
      </c>
      <c r="B6" s="7" t="s">
        <v>45</v>
      </c>
      <c r="C6" s="7">
        <v>181</v>
      </c>
      <c r="D6" s="7" t="s">
        <v>46</v>
      </c>
      <c r="E6" s="5" t="s">
        <v>47</v>
      </c>
      <c r="F6" s="6">
        <v>1</v>
      </c>
      <c r="G6" s="6" t="s">
        <v>33</v>
      </c>
      <c r="H6" s="6" t="s">
        <v>43</v>
      </c>
      <c r="I6" s="6">
        <v>1966</v>
      </c>
      <c r="J6" s="6">
        <v>4</v>
      </c>
      <c r="K6" s="6">
        <v>2</v>
      </c>
      <c r="L6" s="6">
        <v>1</v>
      </c>
      <c r="M6" s="6">
        <v>0</v>
      </c>
      <c r="N6" s="6" t="s">
        <v>17</v>
      </c>
      <c r="O6" s="6" t="s">
        <v>35</v>
      </c>
      <c r="P6" s="6" t="s">
        <v>36</v>
      </c>
      <c r="Q6" s="6">
        <v>0</v>
      </c>
      <c r="R6" s="6" t="s">
        <v>36</v>
      </c>
      <c r="S6" s="6" t="s">
        <v>49</v>
      </c>
      <c r="T6" s="6">
        <v>960</v>
      </c>
      <c r="V6" s="6">
        <v>60</v>
      </c>
      <c r="W6" s="6">
        <v>103</v>
      </c>
      <c r="X6" s="6" t="s">
        <v>38</v>
      </c>
      <c r="Y6" s="6">
        <v>1</v>
      </c>
      <c r="Z6" s="9">
        <v>105000</v>
      </c>
      <c r="AA6" s="8">
        <v>41773</v>
      </c>
      <c r="AB6" s="9">
        <f>AVERAGE(Z6/T6)</f>
        <v>109.375</v>
      </c>
    </row>
    <row r="7" spans="4:5" ht="12.75">
      <c r="D7" s="7" t="s">
        <v>30</v>
      </c>
      <c r="E7" s="5" t="s">
        <v>48</v>
      </c>
    </row>
    <row r="8" spans="1:28" ht="12.75">
      <c r="A8" s="6">
        <v>2</v>
      </c>
      <c r="B8" s="7" t="s">
        <v>50</v>
      </c>
      <c r="C8" s="7">
        <v>102</v>
      </c>
      <c r="D8" s="7" t="s">
        <v>51</v>
      </c>
      <c r="E8" s="5" t="s">
        <v>53</v>
      </c>
      <c r="F8" s="6">
        <v>1</v>
      </c>
      <c r="G8" s="6" t="s">
        <v>10</v>
      </c>
      <c r="H8" s="6" t="s">
        <v>55</v>
      </c>
      <c r="I8" s="6">
        <v>1940</v>
      </c>
      <c r="J8" s="6">
        <v>5</v>
      </c>
      <c r="K8" s="6">
        <v>3</v>
      </c>
      <c r="L8" s="6">
        <v>1</v>
      </c>
      <c r="M8" s="6">
        <v>0</v>
      </c>
      <c r="N8" s="6" t="s">
        <v>17</v>
      </c>
      <c r="O8" s="6" t="s">
        <v>36</v>
      </c>
      <c r="P8" s="6" t="s">
        <v>36</v>
      </c>
      <c r="Q8" s="6">
        <v>0</v>
      </c>
      <c r="R8" s="6" t="s">
        <v>36</v>
      </c>
      <c r="S8" s="6" t="s">
        <v>44</v>
      </c>
      <c r="T8" s="6">
        <v>832</v>
      </c>
      <c r="V8" s="6">
        <v>30</v>
      </c>
      <c r="W8" s="6">
        <v>140</v>
      </c>
      <c r="X8" s="6" t="s">
        <v>38</v>
      </c>
      <c r="Y8" s="6">
        <v>1</v>
      </c>
      <c r="Z8" s="9">
        <v>45000</v>
      </c>
      <c r="AA8" s="8">
        <v>41773</v>
      </c>
      <c r="AB8" s="9">
        <f>AVERAGE(Z8/T8)</f>
        <v>54.08653846153846</v>
      </c>
    </row>
    <row r="9" spans="4:5" ht="12.75">
      <c r="D9" s="7" t="s">
        <v>52</v>
      </c>
      <c r="E9" s="5" t="s">
        <v>54</v>
      </c>
    </row>
    <row r="10" spans="1:28" ht="12.75">
      <c r="A10" s="6">
        <v>2</v>
      </c>
      <c r="B10" s="7" t="s">
        <v>56</v>
      </c>
      <c r="C10" s="7">
        <v>86</v>
      </c>
      <c r="D10" s="7" t="s">
        <v>57</v>
      </c>
      <c r="E10" s="5" t="s">
        <v>58</v>
      </c>
      <c r="F10" s="6">
        <v>2</v>
      </c>
      <c r="G10" s="6" t="s">
        <v>33</v>
      </c>
      <c r="H10" s="6" t="s">
        <v>60</v>
      </c>
      <c r="I10" s="6">
        <v>1945</v>
      </c>
      <c r="J10" s="6">
        <v>5</v>
      </c>
      <c r="K10" s="6">
        <v>2</v>
      </c>
      <c r="L10" s="6">
        <v>1</v>
      </c>
      <c r="M10" s="6">
        <v>0</v>
      </c>
      <c r="N10" s="6" t="s">
        <v>17</v>
      </c>
      <c r="O10" s="6" t="s">
        <v>36</v>
      </c>
      <c r="P10" s="6" t="s">
        <v>36</v>
      </c>
      <c r="Q10" s="6">
        <v>0</v>
      </c>
      <c r="R10" s="6" t="s">
        <v>35</v>
      </c>
      <c r="S10" s="6" t="s">
        <v>61</v>
      </c>
      <c r="T10" s="6">
        <v>1152</v>
      </c>
      <c r="V10" s="6">
        <v>26</v>
      </c>
      <c r="W10" s="6">
        <v>161</v>
      </c>
      <c r="X10" s="6" t="s">
        <v>38</v>
      </c>
      <c r="Y10" s="6">
        <v>1</v>
      </c>
      <c r="Z10" s="9">
        <v>20000</v>
      </c>
      <c r="AA10" s="8">
        <v>41773</v>
      </c>
      <c r="AB10" s="9">
        <f>AVERAGE(Z10/T10)</f>
        <v>17.36111111111111</v>
      </c>
    </row>
    <row r="11" spans="3:23" ht="12.75">
      <c r="C11" s="7">
        <v>87</v>
      </c>
      <c r="D11" s="7" t="s">
        <v>52</v>
      </c>
      <c r="E11" s="5" t="s">
        <v>59</v>
      </c>
      <c r="V11" s="6">
        <v>30</v>
      </c>
      <c r="W11" s="6">
        <v>164</v>
      </c>
    </row>
    <row r="12" spans="1:28" ht="12.75">
      <c r="A12" s="6">
        <v>2</v>
      </c>
      <c r="B12" s="7" t="s">
        <v>45</v>
      </c>
      <c r="C12" s="7">
        <v>364</v>
      </c>
      <c r="D12" s="7" t="s">
        <v>62</v>
      </c>
      <c r="E12" s="5" t="s">
        <v>63</v>
      </c>
      <c r="F12" s="6">
        <v>2</v>
      </c>
      <c r="G12" s="6" t="s">
        <v>33</v>
      </c>
      <c r="H12" s="6" t="s">
        <v>60</v>
      </c>
      <c r="I12" s="6">
        <v>1928</v>
      </c>
      <c r="J12" s="6">
        <v>6</v>
      </c>
      <c r="K12" s="6">
        <v>3</v>
      </c>
      <c r="L12" s="6">
        <v>1</v>
      </c>
      <c r="M12" s="6">
        <v>0</v>
      </c>
      <c r="N12" s="6" t="s">
        <v>17</v>
      </c>
      <c r="O12" s="6" t="s">
        <v>35</v>
      </c>
      <c r="P12" s="6" t="s">
        <v>65</v>
      </c>
      <c r="Q12" s="6">
        <v>0</v>
      </c>
      <c r="R12" s="6" t="s">
        <v>36</v>
      </c>
      <c r="S12" s="6" t="s">
        <v>36</v>
      </c>
      <c r="T12" s="6">
        <v>1728</v>
      </c>
      <c r="V12" s="6">
        <v>80</v>
      </c>
      <c r="W12" s="6">
        <v>140</v>
      </c>
      <c r="X12" s="6" t="s">
        <v>38</v>
      </c>
      <c r="Y12" s="6">
        <v>1</v>
      </c>
      <c r="Z12" s="9">
        <v>78000</v>
      </c>
      <c r="AA12" s="8">
        <v>41773</v>
      </c>
      <c r="AB12" s="9">
        <f>AVERAGE(Z12/T12)</f>
        <v>45.138888888888886</v>
      </c>
    </row>
    <row r="13" spans="4:5" ht="12.75">
      <c r="D13" s="7" t="s">
        <v>52</v>
      </c>
      <c r="E13" s="5" t="s">
        <v>64</v>
      </c>
    </row>
    <row r="14" spans="1:28" ht="12.75">
      <c r="A14" s="6">
        <v>3</v>
      </c>
      <c r="B14" s="7" t="s">
        <v>66</v>
      </c>
      <c r="C14" s="7">
        <v>54</v>
      </c>
      <c r="D14" s="7" t="s">
        <v>67</v>
      </c>
      <c r="E14" s="5" t="s">
        <v>69</v>
      </c>
      <c r="F14" s="6">
        <v>1</v>
      </c>
      <c r="G14" s="6" t="s">
        <v>33</v>
      </c>
      <c r="H14" s="6" t="s">
        <v>43</v>
      </c>
      <c r="I14" s="6">
        <v>1978</v>
      </c>
      <c r="J14" s="6">
        <v>4</v>
      </c>
      <c r="K14" s="6">
        <v>2</v>
      </c>
      <c r="L14" s="6">
        <v>2</v>
      </c>
      <c r="M14" s="6">
        <v>0</v>
      </c>
      <c r="N14" s="6" t="s">
        <v>17</v>
      </c>
      <c r="O14" s="6" t="s">
        <v>35</v>
      </c>
      <c r="P14" s="6" t="s">
        <v>36</v>
      </c>
      <c r="Q14" s="6">
        <v>864</v>
      </c>
      <c r="R14" s="6" t="s">
        <v>36</v>
      </c>
      <c r="S14" s="6" t="s">
        <v>49</v>
      </c>
      <c r="T14" s="6">
        <v>1728</v>
      </c>
      <c r="V14" s="6">
        <v>80</v>
      </c>
      <c r="W14" s="6">
        <v>90</v>
      </c>
      <c r="X14" s="6" t="s">
        <v>38</v>
      </c>
      <c r="Y14" s="6">
        <v>1</v>
      </c>
      <c r="Z14" s="9">
        <v>22500</v>
      </c>
      <c r="AA14" s="8">
        <v>41773</v>
      </c>
      <c r="AB14" s="9">
        <f>AVERAGE(Z14/T14)</f>
        <v>13.020833333333334</v>
      </c>
    </row>
    <row r="15" spans="3:23" ht="12.75">
      <c r="C15" s="7">
        <v>55</v>
      </c>
      <c r="D15" s="7" t="s">
        <v>68</v>
      </c>
      <c r="E15" s="5" t="s">
        <v>70</v>
      </c>
      <c r="V15" s="6">
        <v>80</v>
      </c>
      <c r="W15" s="6">
        <v>90</v>
      </c>
    </row>
    <row r="16" spans="1:28" ht="12.75">
      <c r="A16" s="6">
        <v>4</v>
      </c>
      <c r="B16" s="7" t="s">
        <v>71</v>
      </c>
      <c r="C16" s="7">
        <v>55</v>
      </c>
      <c r="D16" s="7" t="s">
        <v>72</v>
      </c>
      <c r="E16" s="5" t="s">
        <v>73</v>
      </c>
      <c r="F16" s="6">
        <v>1</v>
      </c>
      <c r="G16" s="6" t="s">
        <v>33</v>
      </c>
      <c r="H16" s="6" t="s">
        <v>43</v>
      </c>
      <c r="I16" s="6">
        <v>1984</v>
      </c>
      <c r="J16" s="6">
        <v>6</v>
      </c>
      <c r="K16" s="6">
        <v>3</v>
      </c>
      <c r="L16" s="6">
        <v>2</v>
      </c>
      <c r="M16" s="6">
        <v>0</v>
      </c>
      <c r="N16" s="6" t="s">
        <v>36</v>
      </c>
      <c r="O16" s="6" t="s">
        <v>36</v>
      </c>
      <c r="P16" s="6" t="s">
        <v>36</v>
      </c>
      <c r="Q16" s="6">
        <v>0</v>
      </c>
      <c r="R16" s="6" t="s">
        <v>36</v>
      </c>
      <c r="S16" s="6" t="s">
        <v>61</v>
      </c>
      <c r="T16" s="6">
        <v>1368</v>
      </c>
      <c r="U16" s="6">
        <v>0.76</v>
      </c>
      <c r="X16" s="6" t="s">
        <v>38</v>
      </c>
      <c r="Y16" s="6">
        <v>1</v>
      </c>
      <c r="Z16" s="9">
        <v>25000</v>
      </c>
      <c r="AA16" s="8">
        <v>41773</v>
      </c>
      <c r="AB16" s="9">
        <f>AVERAGE(Z16/T16)</f>
        <v>18.27485380116959</v>
      </c>
    </row>
    <row r="17" spans="4:5" ht="12.75">
      <c r="D17" s="7" t="s">
        <v>68</v>
      </c>
      <c r="E17" s="5" t="s">
        <v>74</v>
      </c>
    </row>
    <row r="18" spans="1:28" ht="12.75">
      <c r="A18" s="6">
        <v>4</v>
      </c>
      <c r="B18" s="7" t="s">
        <v>75</v>
      </c>
      <c r="C18" s="7">
        <v>1.2</v>
      </c>
      <c r="D18" s="7" t="s">
        <v>76</v>
      </c>
      <c r="E18" s="5" t="s">
        <v>77</v>
      </c>
      <c r="F18" s="6">
        <v>1</v>
      </c>
      <c r="G18" s="6" t="s">
        <v>10</v>
      </c>
      <c r="H18" s="6" t="s">
        <v>79</v>
      </c>
      <c r="I18" s="6">
        <v>2003</v>
      </c>
      <c r="J18" s="6">
        <v>6</v>
      </c>
      <c r="K18" s="6">
        <v>3</v>
      </c>
      <c r="L18" s="6">
        <v>2</v>
      </c>
      <c r="M18" s="6">
        <v>0</v>
      </c>
      <c r="N18" s="6" t="s">
        <v>17</v>
      </c>
      <c r="O18" s="6" t="s">
        <v>35</v>
      </c>
      <c r="P18" s="6" t="s">
        <v>36</v>
      </c>
      <c r="Q18" s="6">
        <v>1250</v>
      </c>
      <c r="R18" s="6" t="s">
        <v>36</v>
      </c>
      <c r="S18" s="6" t="s">
        <v>80</v>
      </c>
      <c r="T18" s="6">
        <v>3349</v>
      </c>
      <c r="U18" s="6">
        <v>1.23</v>
      </c>
      <c r="X18" s="6" t="s">
        <v>38</v>
      </c>
      <c r="Y18" s="6">
        <v>1</v>
      </c>
      <c r="Z18" s="9">
        <v>285000</v>
      </c>
      <c r="AA18" s="8">
        <v>41773</v>
      </c>
      <c r="AB18" s="9">
        <f>AVERAGE(Z18/T18)</f>
        <v>85.1000298596596</v>
      </c>
    </row>
    <row r="19" spans="4:5" ht="12.75">
      <c r="D19" s="7" t="s">
        <v>52</v>
      </c>
      <c r="E19" s="5" t="s">
        <v>78</v>
      </c>
    </row>
    <row r="20" spans="1:27" ht="12.75">
      <c r="A20" s="6">
        <v>5</v>
      </c>
      <c r="B20" s="7" t="s">
        <v>81</v>
      </c>
      <c r="C20" s="7">
        <v>1</v>
      </c>
      <c r="D20" s="7" t="s">
        <v>82</v>
      </c>
      <c r="E20" s="5" t="s">
        <v>83</v>
      </c>
      <c r="X20" s="6" t="s">
        <v>23</v>
      </c>
      <c r="Y20" s="6">
        <v>0</v>
      </c>
      <c r="Z20" s="9">
        <v>165000</v>
      </c>
      <c r="AA20" s="8">
        <v>41773</v>
      </c>
    </row>
    <row r="21" spans="4:5" ht="12.75">
      <c r="D21" s="7" t="s">
        <v>68</v>
      </c>
      <c r="E21" s="5" t="s">
        <v>84</v>
      </c>
    </row>
    <row r="22" spans="1:28" ht="12.75">
      <c r="A22" s="6">
        <v>6</v>
      </c>
      <c r="B22" s="7" t="s">
        <v>85</v>
      </c>
      <c r="C22" s="7">
        <v>84</v>
      </c>
      <c r="D22" s="7" t="s">
        <v>86</v>
      </c>
      <c r="E22" s="5" t="s">
        <v>88</v>
      </c>
      <c r="F22" s="6">
        <v>1.5</v>
      </c>
      <c r="G22" s="6" t="s">
        <v>90</v>
      </c>
      <c r="H22" s="6" t="s">
        <v>55</v>
      </c>
      <c r="I22" s="6">
        <v>1935</v>
      </c>
      <c r="J22" s="6">
        <v>6</v>
      </c>
      <c r="K22" s="6">
        <v>3</v>
      </c>
      <c r="L22" s="6">
        <v>2</v>
      </c>
      <c r="M22" s="6">
        <v>0</v>
      </c>
      <c r="N22" s="6" t="s">
        <v>17</v>
      </c>
      <c r="O22" s="6" t="s">
        <v>35</v>
      </c>
      <c r="P22" s="6" t="s">
        <v>36</v>
      </c>
      <c r="Q22" s="6">
        <v>300</v>
      </c>
      <c r="R22" s="6" t="s">
        <v>36</v>
      </c>
      <c r="S22" s="6" t="s">
        <v>49</v>
      </c>
      <c r="T22" s="6">
        <v>1866</v>
      </c>
      <c r="V22" s="6">
        <v>50</v>
      </c>
      <c r="W22" s="6">
        <v>160</v>
      </c>
      <c r="X22" s="6" t="s">
        <v>38</v>
      </c>
      <c r="Y22" s="6">
        <v>1</v>
      </c>
      <c r="Z22" s="9">
        <v>150000</v>
      </c>
      <c r="AA22" s="8">
        <v>41773</v>
      </c>
      <c r="AB22" s="9">
        <f>AVERAGE(Z22/T22)</f>
        <v>80.38585209003216</v>
      </c>
    </row>
    <row r="23" spans="3:23" ht="12.75">
      <c r="C23" s="7">
        <v>85</v>
      </c>
      <c r="D23" s="7" t="s">
        <v>87</v>
      </c>
      <c r="E23" s="5" t="s">
        <v>89</v>
      </c>
      <c r="V23" s="6">
        <v>50</v>
      </c>
      <c r="W23" s="6">
        <v>160</v>
      </c>
    </row>
    <row r="24" spans="1:28" ht="12.75">
      <c r="A24" s="6">
        <v>6</v>
      </c>
      <c r="B24" s="7" t="s">
        <v>91</v>
      </c>
      <c r="C24" s="7">
        <v>31</v>
      </c>
      <c r="D24" s="7" t="s">
        <v>92</v>
      </c>
      <c r="E24" s="5" t="s">
        <v>93</v>
      </c>
      <c r="F24" s="6">
        <v>1</v>
      </c>
      <c r="G24" s="6" t="s">
        <v>33</v>
      </c>
      <c r="H24" s="6" t="s">
        <v>55</v>
      </c>
      <c r="I24" s="6">
        <v>1952</v>
      </c>
      <c r="J24" s="6">
        <v>5</v>
      </c>
      <c r="K24" s="6">
        <v>3</v>
      </c>
      <c r="L24" s="6">
        <v>2</v>
      </c>
      <c r="M24" s="6">
        <v>0</v>
      </c>
      <c r="N24" s="6" t="s">
        <v>17</v>
      </c>
      <c r="O24" s="6" t="s">
        <v>35</v>
      </c>
      <c r="P24" s="6" t="s">
        <v>65</v>
      </c>
      <c r="Q24" s="6">
        <v>288</v>
      </c>
      <c r="R24" s="6" t="s">
        <v>35</v>
      </c>
      <c r="S24" s="6" t="s">
        <v>44</v>
      </c>
      <c r="T24" s="6">
        <v>1322</v>
      </c>
      <c r="V24" s="6">
        <v>50</v>
      </c>
      <c r="W24" s="6">
        <v>205</v>
      </c>
      <c r="X24" s="6" t="s">
        <v>38</v>
      </c>
      <c r="Y24" s="6">
        <v>1</v>
      </c>
      <c r="Z24" s="9">
        <v>83500</v>
      </c>
      <c r="AA24" s="8">
        <v>41773</v>
      </c>
      <c r="AB24" s="9">
        <f>AVERAGE(Z24/T24)</f>
        <v>63.16187594553706</v>
      </c>
    </row>
    <row r="25" spans="4:5" ht="12.75">
      <c r="D25" s="7" t="s">
        <v>30</v>
      </c>
      <c r="E25" s="5" t="s">
        <v>94</v>
      </c>
    </row>
    <row r="26" spans="1:28" ht="12.75">
      <c r="A26" s="6">
        <v>6</v>
      </c>
      <c r="B26" s="7" t="s">
        <v>95</v>
      </c>
      <c r="C26" s="7">
        <v>82</v>
      </c>
      <c r="D26" s="7" t="s">
        <v>96</v>
      </c>
      <c r="E26" s="5" t="s">
        <v>97</v>
      </c>
      <c r="F26" s="6">
        <v>1</v>
      </c>
      <c r="G26" s="6" t="s">
        <v>33</v>
      </c>
      <c r="H26" s="6" t="s">
        <v>60</v>
      </c>
      <c r="I26" s="6">
        <v>1930</v>
      </c>
      <c r="J26" s="6">
        <v>5</v>
      </c>
      <c r="K26" s="6">
        <v>2</v>
      </c>
      <c r="L26" s="6">
        <v>1</v>
      </c>
      <c r="M26" s="6">
        <v>0</v>
      </c>
      <c r="N26" s="6" t="s">
        <v>17</v>
      </c>
      <c r="O26" s="6" t="s">
        <v>36</v>
      </c>
      <c r="P26" s="6" t="s">
        <v>36</v>
      </c>
      <c r="Q26" s="6">
        <v>0</v>
      </c>
      <c r="R26" s="6" t="s">
        <v>36</v>
      </c>
      <c r="S26" s="6" t="s">
        <v>36</v>
      </c>
      <c r="T26" s="6">
        <v>720</v>
      </c>
      <c r="V26" s="6">
        <v>40</v>
      </c>
      <c r="W26" s="6">
        <v>100</v>
      </c>
      <c r="X26" s="6" t="s">
        <v>38</v>
      </c>
      <c r="Y26" s="6">
        <v>1</v>
      </c>
      <c r="Z26" s="9">
        <v>4000</v>
      </c>
      <c r="AA26" s="8">
        <v>41773</v>
      </c>
      <c r="AB26" s="9">
        <f>AVERAGE(Z26/T26)</f>
        <v>5.555555555555555</v>
      </c>
    </row>
    <row r="27" spans="4:5" ht="12.75">
      <c r="D27" s="7" t="s">
        <v>30</v>
      </c>
      <c r="E27" s="5" t="s">
        <v>98</v>
      </c>
    </row>
    <row r="28" spans="1:28" ht="12.75">
      <c r="A28" s="6">
        <v>6</v>
      </c>
      <c r="B28" s="7" t="s">
        <v>91</v>
      </c>
      <c r="C28" s="7">
        <v>116</v>
      </c>
      <c r="D28" s="7" t="s">
        <v>99</v>
      </c>
      <c r="E28" s="5" t="s">
        <v>100</v>
      </c>
      <c r="F28" s="6">
        <v>1</v>
      </c>
      <c r="G28" s="6" t="s">
        <v>10</v>
      </c>
      <c r="H28" s="6" t="s">
        <v>102</v>
      </c>
      <c r="I28" s="6">
        <v>1966</v>
      </c>
      <c r="J28" s="6">
        <v>5</v>
      </c>
      <c r="K28" s="6">
        <v>2</v>
      </c>
      <c r="L28" s="6">
        <v>2</v>
      </c>
      <c r="M28" s="6">
        <v>0</v>
      </c>
      <c r="N28" s="6" t="s">
        <v>17</v>
      </c>
      <c r="O28" s="6" t="s">
        <v>35</v>
      </c>
      <c r="P28" s="6" t="s">
        <v>36</v>
      </c>
      <c r="Q28" s="6">
        <v>576</v>
      </c>
      <c r="R28" s="6" t="s">
        <v>35</v>
      </c>
      <c r="S28" s="6" t="s">
        <v>44</v>
      </c>
      <c r="T28" s="6">
        <v>1102</v>
      </c>
      <c r="V28" s="6">
        <v>71</v>
      </c>
      <c r="W28" s="6">
        <v>100</v>
      </c>
      <c r="X28" s="6" t="s">
        <v>38</v>
      </c>
      <c r="Y28" s="6">
        <v>1</v>
      </c>
      <c r="Z28" s="9">
        <v>106000</v>
      </c>
      <c r="AA28" s="8">
        <v>41773</v>
      </c>
      <c r="AB28" s="9">
        <f>AVERAGE(Z28/T28)</f>
        <v>96.18874773139746</v>
      </c>
    </row>
    <row r="29" spans="4:5" ht="12.75">
      <c r="D29" s="7" t="s">
        <v>30</v>
      </c>
      <c r="E29" s="5" t="s">
        <v>101</v>
      </c>
    </row>
    <row r="30" spans="1:28" ht="12.75">
      <c r="A30" s="6">
        <v>6</v>
      </c>
      <c r="B30" s="7" t="s">
        <v>103</v>
      </c>
      <c r="C30" s="7">
        <v>224</v>
      </c>
      <c r="D30" s="7" t="s">
        <v>104</v>
      </c>
      <c r="E30" s="5" t="s">
        <v>105</v>
      </c>
      <c r="F30" s="6">
        <v>1</v>
      </c>
      <c r="G30" s="6" t="s">
        <v>10</v>
      </c>
      <c r="H30" s="6" t="s">
        <v>55</v>
      </c>
      <c r="I30" s="6">
        <v>1952</v>
      </c>
      <c r="J30" s="6">
        <v>6</v>
      </c>
      <c r="K30" s="6">
        <v>3</v>
      </c>
      <c r="L30" s="6">
        <v>1</v>
      </c>
      <c r="M30" s="6">
        <v>1</v>
      </c>
      <c r="N30" s="6" t="s">
        <v>17</v>
      </c>
      <c r="O30" s="6" t="s">
        <v>35</v>
      </c>
      <c r="P30" s="6" t="s">
        <v>65</v>
      </c>
      <c r="Q30" s="6">
        <v>312</v>
      </c>
      <c r="R30" s="6" t="s">
        <v>36</v>
      </c>
      <c r="S30" s="6" t="s">
        <v>61</v>
      </c>
      <c r="T30" s="6">
        <v>1414</v>
      </c>
      <c r="V30" s="6">
        <v>60</v>
      </c>
      <c r="W30" s="6">
        <v>110</v>
      </c>
      <c r="X30" s="6" t="s">
        <v>38</v>
      </c>
      <c r="Y30" s="6">
        <v>1</v>
      </c>
      <c r="Z30" s="9">
        <v>82500</v>
      </c>
      <c r="AA30" s="8">
        <v>41773</v>
      </c>
      <c r="AB30" s="9">
        <f>AVERAGE(Z30/T30)</f>
        <v>58.345120226308346</v>
      </c>
    </row>
    <row r="31" spans="4:5" ht="12.75">
      <c r="D31" s="7" t="s">
        <v>30</v>
      </c>
      <c r="E31" s="5" t="s">
        <v>106</v>
      </c>
    </row>
    <row r="32" spans="1:27" ht="12.75">
      <c r="A32" s="6">
        <v>6</v>
      </c>
      <c r="B32" s="7" t="s">
        <v>107</v>
      </c>
      <c r="C32" s="7" t="s">
        <v>108</v>
      </c>
      <c r="D32" s="7" t="s">
        <v>110</v>
      </c>
      <c r="E32" s="5" t="s">
        <v>111</v>
      </c>
      <c r="F32" s="6">
        <v>2</v>
      </c>
      <c r="G32" s="6" t="s">
        <v>33</v>
      </c>
      <c r="H32" s="6" t="s">
        <v>113</v>
      </c>
      <c r="I32" s="6">
        <v>1997</v>
      </c>
      <c r="J32" s="6">
        <v>12</v>
      </c>
      <c r="K32" s="6">
        <v>6</v>
      </c>
      <c r="L32" s="6">
        <v>3</v>
      </c>
      <c r="M32" s="6">
        <v>3</v>
      </c>
      <c r="N32" s="6" t="s">
        <v>17</v>
      </c>
      <c r="O32" s="6" t="s">
        <v>35</v>
      </c>
      <c r="P32" s="6" t="s">
        <v>36</v>
      </c>
      <c r="Q32" s="6">
        <v>0</v>
      </c>
      <c r="R32" s="6" t="s">
        <v>36</v>
      </c>
      <c r="S32" s="6" t="s">
        <v>114</v>
      </c>
      <c r="T32" s="6">
        <v>3840</v>
      </c>
      <c r="U32" s="6">
        <v>0.248</v>
      </c>
      <c r="X32" s="6" t="s">
        <v>38</v>
      </c>
      <c r="Y32" s="6">
        <v>3</v>
      </c>
      <c r="Z32" s="9">
        <v>280000</v>
      </c>
      <c r="AA32" s="8">
        <v>41773</v>
      </c>
    </row>
    <row r="33" spans="3:25" ht="12.75">
      <c r="C33" s="7" t="s">
        <v>109</v>
      </c>
      <c r="D33" s="7" t="s">
        <v>30</v>
      </c>
      <c r="E33" s="5" t="s">
        <v>112</v>
      </c>
      <c r="F33" s="6">
        <v>1.5</v>
      </c>
      <c r="G33" s="6" t="s">
        <v>10</v>
      </c>
      <c r="H33" s="6" t="s">
        <v>55</v>
      </c>
      <c r="I33" s="6">
        <v>1949</v>
      </c>
      <c r="J33" s="6">
        <v>12</v>
      </c>
      <c r="K33" s="6">
        <v>7</v>
      </c>
      <c r="L33" s="6">
        <v>6</v>
      </c>
      <c r="M33" s="6">
        <v>0</v>
      </c>
      <c r="N33" s="6" t="s">
        <v>17</v>
      </c>
      <c r="O33" s="6" t="s">
        <v>35</v>
      </c>
      <c r="P33" s="6" t="s">
        <v>36</v>
      </c>
      <c r="Q33" s="6">
        <v>0</v>
      </c>
      <c r="R33" s="6" t="s">
        <v>36</v>
      </c>
      <c r="S33" s="6" t="s">
        <v>115</v>
      </c>
      <c r="T33" s="6">
        <v>3259</v>
      </c>
      <c r="V33" s="6">
        <v>105</v>
      </c>
      <c r="W33" s="6">
        <v>240</v>
      </c>
      <c r="X33" s="6" t="s">
        <v>38</v>
      </c>
      <c r="Y33" s="6">
        <v>6</v>
      </c>
    </row>
    <row r="34" spans="1:28" ht="12.75">
      <c r="A34" s="6">
        <v>6</v>
      </c>
      <c r="B34" s="7" t="s">
        <v>116</v>
      </c>
      <c r="C34" s="7">
        <v>13</v>
      </c>
      <c r="D34" s="7" t="s">
        <v>117</v>
      </c>
      <c r="E34" s="5" t="s">
        <v>118</v>
      </c>
      <c r="F34" s="6">
        <v>1</v>
      </c>
      <c r="G34" s="6" t="s">
        <v>90</v>
      </c>
      <c r="H34" s="6" t="s">
        <v>60</v>
      </c>
      <c r="I34" s="6">
        <v>1930</v>
      </c>
      <c r="J34" s="6">
        <v>5</v>
      </c>
      <c r="K34" s="6">
        <v>2</v>
      </c>
      <c r="L34" s="6">
        <v>2</v>
      </c>
      <c r="M34" s="6">
        <v>0</v>
      </c>
      <c r="N34" s="6" t="s">
        <v>17</v>
      </c>
      <c r="O34" s="6" t="s">
        <v>36</v>
      </c>
      <c r="P34" s="6" t="s">
        <v>36</v>
      </c>
      <c r="Q34" s="6">
        <v>240</v>
      </c>
      <c r="R34" s="6" t="s">
        <v>36</v>
      </c>
      <c r="S34" s="6" t="s">
        <v>36</v>
      </c>
      <c r="T34" s="6">
        <v>912</v>
      </c>
      <c r="V34" s="6">
        <v>39</v>
      </c>
      <c r="W34" s="6">
        <v>97</v>
      </c>
      <c r="X34" s="6" t="s">
        <v>38</v>
      </c>
      <c r="Y34" s="6">
        <v>1</v>
      </c>
      <c r="Z34" s="9">
        <v>6500</v>
      </c>
      <c r="AA34" s="8">
        <v>41773</v>
      </c>
      <c r="AB34" s="9">
        <f>AVERAGE(Z34/T34)</f>
        <v>7.12719298245614</v>
      </c>
    </row>
    <row r="35" spans="3:23" ht="12.75">
      <c r="C35" s="7">
        <v>14</v>
      </c>
      <c r="D35" s="7" t="s">
        <v>30</v>
      </c>
      <c r="E35" s="5" t="s">
        <v>119</v>
      </c>
      <c r="V35" s="6">
        <v>48</v>
      </c>
      <c r="W35" s="6">
        <v>97</v>
      </c>
    </row>
    <row r="36" spans="1:27" ht="12.75">
      <c r="A36" s="6">
        <v>6</v>
      </c>
      <c r="B36" s="7" t="s">
        <v>120</v>
      </c>
      <c r="C36" s="7">
        <v>89</v>
      </c>
      <c r="D36" s="7" t="s">
        <v>121</v>
      </c>
      <c r="E36" s="5" t="s">
        <v>122</v>
      </c>
      <c r="X36" s="6" t="s">
        <v>23</v>
      </c>
      <c r="Y36" s="6">
        <v>0</v>
      </c>
      <c r="Z36" s="9">
        <v>130000</v>
      </c>
      <c r="AA36" s="8">
        <v>41773</v>
      </c>
    </row>
    <row r="37" spans="3:5" ht="12.75">
      <c r="C37" s="7">
        <v>88</v>
      </c>
      <c r="D37" s="7" t="s">
        <v>30</v>
      </c>
      <c r="E37" s="5" t="s">
        <v>123</v>
      </c>
    </row>
    <row r="38" spans="1:28" ht="12.75">
      <c r="A38" s="6">
        <v>6</v>
      </c>
      <c r="B38" s="7" t="s">
        <v>124</v>
      </c>
      <c r="C38" s="7">
        <v>88</v>
      </c>
      <c r="D38" s="7" t="s">
        <v>125</v>
      </c>
      <c r="E38" s="5" t="s">
        <v>69</v>
      </c>
      <c r="F38" s="6">
        <v>1</v>
      </c>
      <c r="G38" s="6" t="s">
        <v>10</v>
      </c>
      <c r="H38" s="6" t="s">
        <v>43</v>
      </c>
      <c r="I38" s="6">
        <v>1956</v>
      </c>
      <c r="J38" s="6">
        <v>6</v>
      </c>
      <c r="K38" s="6">
        <v>3</v>
      </c>
      <c r="L38" s="6">
        <v>1</v>
      </c>
      <c r="M38" s="6">
        <v>1</v>
      </c>
      <c r="N38" s="6" t="s">
        <v>17</v>
      </c>
      <c r="O38" s="6" t="s">
        <v>35</v>
      </c>
      <c r="P38" s="6" t="s">
        <v>36</v>
      </c>
      <c r="Q38" s="6">
        <v>0</v>
      </c>
      <c r="R38" s="6" t="s">
        <v>36</v>
      </c>
      <c r="S38" s="6" t="s">
        <v>127</v>
      </c>
      <c r="T38" s="6">
        <v>1188</v>
      </c>
      <c r="V38" s="6">
        <v>50</v>
      </c>
      <c r="W38" s="6">
        <v>120</v>
      </c>
      <c r="X38" s="6" t="s">
        <v>38</v>
      </c>
      <c r="Y38" s="6">
        <v>1</v>
      </c>
      <c r="Z38" s="9">
        <v>29402</v>
      </c>
      <c r="AA38" s="8">
        <v>41773</v>
      </c>
      <c r="AB38" s="9">
        <f>AVERAGE(Z38/T38)</f>
        <v>24.74915824915825</v>
      </c>
    </row>
    <row r="39" spans="4:5" ht="12.75">
      <c r="D39" s="7" t="s">
        <v>30</v>
      </c>
      <c r="E39" s="5" t="s">
        <v>126</v>
      </c>
    </row>
    <row r="40" spans="1:28" ht="12.75">
      <c r="A40" s="6">
        <v>6</v>
      </c>
      <c r="B40" s="7" t="s">
        <v>128</v>
      </c>
      <c r="C40" s="7">
        <v>83</v>
      </c>
      <c r="D40" s="7" t="s">
        <v>129</v>
      </c>
      <c r="E40" s="5" t="s">
        <v>130</v>
      </c>
      <c r="F40" s="6">
        <v>1</v>
      </c>
      <c r="G40" s="6" t="s">
        <v>33</v>
      </c>
      <c r="H40" s="6" t="s">
        <v>43</v>
      </c>
      <c r="I40" s="6">
        <v>1973</v>
      </c>
      <c r="J40" s="6">
        <v>5</v>
      </c>
      <c r="K40" s="6">
        <v>3</v>
      </c>
      <c r="L40" s="6">
        <v>1</v>
      </c>
      <c r="M40" s="6">
        <v>1</v>
      </c>
      <c r="N40" s="6" t="s">
        <v>17</v>
      </c>
      <c r="O40" s="6" t="s">
        <v>35</v>
      </c>
      <c r="P40" s="6" t="s">
        <v>36</v>
      </c>
      <c r="Q40" s="6">
        <v>0</v>
      </c>
      <c r="R40" s="6" t="s">
        <v>36</v>
      </c>
      <c r="S40" s="6" t="s">
        <v>37</v>
      </c>
      <c r="T40" s="6">
        <v>1040</v>
      </c>
      <c r="V40" s="6">
        <v>60</v>
      </c>
      <c r="W40" s="6">
        <v>100</v>
      </c>
      <c r="X40" s="6" t="s">
        <v>38</v>
      </c>
      <c r="Y40" s="6">
        <v>1</v>
      </c>
      <c r="Z40" s="9">
        <v>83000</v>
      </c>
      <c r="AA40" s="8">
        <v>41773</v>
      </c>
      <c r="AB40" s="9">
        <f>AVERAGE(Z40/T40)</f>
        <v>79.8076923076923</v>
      </c>
    </row>
    <row r="41" spans="4:5" ht="12.75">
      <c r="D41" s="7" t="s">
        <v>30</v>
      </c>
      <c r="E41" s="5" t="s">
        <v>131</v>
      </c>
    </row>
    <row r="42" spans="1:28" ht="12.75">
      <c r="A42" s="6">
        <v>6</v>
      </c>
      <c r="B42" s="7" t="s">
        <v>132</v>
      </c>
      <c r="C42" s="7">
        <v>108</v>
      </c>
      <c r="D42" s="7" t="s">
        <v>133</v>
      </c>
      <c r="E42" s="5" t="s">
        <v>134</v>
      </c>
      <c r="F42" s="6">
        <v>1</v>
      </c>
      <c r="G42" s="6" t="s">
        <v>10</v>
      </c>
      <c r="H42" s="6" t="s">
        <v>43</v>
      </c>
      <c r="I42" s="6">
        <v>1965</v>
      </c>
      <c r="J42" s="6">
        <v>5</v>
      </c>
      <c r="K42" s="6">
        <v>3</v>
      </c>
      <c r="L42" s="6">
        <v>2</v>
      </c>
      <c r="M42" s="6">
        <v>0</v>
      </c>
      <c r="N42" s="6" t="s">
        <v>17</v>
      </c>
      <c r="O42" s="6" t="s">
        <v>35</v>
      </c>
      <c r="P42" s="6" t="s">
        <v>36</v>
      </c>
      <c r="Q42" s="6">
        <v>400</v>
      </c>
      <c r="R42" s="6" t="s">
        <v>36</v>
      </c>
      <c r="S42" s="6" t="s">
        <v>44</v>
      </c>
      <c r="T42" s="6">
        <v>1400</v>
      </c>
      <c r="V42" s="6">
        <v>75</v>
      </c>
      <c r="W42" s="6">
        <v>221</v>
      </c>
      <c r="X42" s="6" t="s">
        <v>38</v>
      </c>
      <c r="Y42" s="6">
        <v>1</v>
      </c>
      <c r="Z42" s="9">
        <v>51103</v>
      </c>
      <c r="AA42" s="8">
        <v>41773</v>
      </c>
      <c r="AB42" s="9">
        <f>AVERAGE(Z42/T42)</f>
        <v>36.50214285714286</v>
      </c>
    </row>
    <row r="43" spans="4:5" ht="12.75">
      <c r="D43" s="7" t="s">
        <v>30</v>
      </c>
      <c r="E43" s="5" t="s">
        <v>135</v>
      </c>
    </row>
    <row r="44" spans="1:28" ht="12.75">
      <c r="A44" s="6">
        <v>6</v>
      </c>
      <c r="B44" s="7" t="s">
        <v>107</v>
      </c>
      <c r="C44" s="7">
        <v>352</v>
      </c>
      <c r="D44" s="7" t="s">
        <v>136</v>
      </c>
      <c r="E44" s="5" t="s">
        <v>137</v>
      </c>
      <c r="F44" s="6">
        <v>1</v>
      </c>
      <c r="G44" s="6" t="s">
        <v>10</v>
      </c>
      <c r="H44" s="6" t="s">
        <v>60</v>
      </c>
      <c r="I44" s="6">
        <v>1951</v>
      </c>
      <c r="J44" s="6">
        <v>4</v>
      </c>
      <c r="K44" s="6">
        <v>2</v>
      </c>
      <c r="L44" s="6">
        <v>1</v>
      </c>
      <c r="M44" s="6">
        <v>1</v>
      </c>
      <c r="N44" s="6" t="s">
        <v>17</v>
      </c>
      <c r="O44" s="6" t="s">
        <v>35</v>
      </c>
      <c r="P44" s="6" t="s">
        <v>36</v>
      </c>
      <c r="Q44" s="6">
        <v>0</v>
      </c>
      <c r="R44" s="6" t="s">
        <v>36</v>
      </c>
      <c r="S44" s="6" t="s">
        <v>44</v>
      </c>
      <c r="T44" s="6">
        <v>852</v>
      </c>
      <c r="V44" s="6">
        <v>50</v>
      </c>
      <c r="W44" s="6">
        <v>120</v>
      </c>
      <c r="X44" s="6" t="s">
        <v>38</v>
      </c>
      <c r="Y44" s="6">
        <v>1</v>
      </c>
      <c r="Z44" s="9">
        <v>11000</v>
      </c>
      <c r="AA44" s="8">
        <v>41773</v>
      </c>
      <c r="AB44" s="9">
        <f>AVERAGE(Z44/T44)</f>
        <v>12.910798122065728</v>
      </c>
    </row>
    <row r="45" spans="4:5" ht="12.75">
      <c r="D45" s="7" t="s">
        <v>30</v>
      </c>
      <c r="E45" s="5" t="s">
        <v>138</v>
      </c>
    </row>
    <row r="46" spans="1:28" ht="12.75">
      <c r="A46" s="6">
        <v>6</v>
      </c>
      <c r="B46" s="7" t="s">
        <v>139</v>
      </c>
      <c r="C46" s="7">
        <v>53</v>
      </c>
      <c r="D46" s="7" t="s">
        <v>140</v>
      </c>
      <c r="E46" s="5" t="s">
        <v>141</v>
      </c>
      <c r="F46" s="6">
        <v>2</v>
      </c>
      <c r="G46" s="6" t="s">
        <v>33</v>
      </c>
      <c r="H46" s="6" t="s">
        <v>60</v>
      </c>
      <c r="I46" s="6">
        <v>1926</v>
      </c>
      <c r="J46" s="6">
        <v>7</v>
      </c>
      <c r="K46" s="6">
        <v>3</v>
      </c>
      <c r="L46" s="6">
        <v>2</v>
      </c>
      <c r="M46" s="6">
        <v>0</v>
      </c>
      <c r="N46" s="6" t="s">
        <v>17</v>
      </c>
      <c r="O46" s="6" t="s">
        <v>36</v>
      </c>
      <c r="P46" s="6" t="s">
        <v>36</v>
      </c>
      <c r="Q46" s="6">
        <v>0</v>
      </c>
      <c r="R46" s="6" t="s">
        <v>36</v>
      </c>
      <c r="S46" s="6" t="s">
        <v>44</v>
      </c>
      <c r="T46" s="6">
        <v>1748</v>
      </c>
      <c r="V46" s="6">
        <v>40</v>
      </c>
      <c r="W46" s="6">
        <v>120</v>
      </c>
      <c r="X46" s="6" t="s">
        <v>38</v>
      </c>
      <c r="Y46" s="6">
        <v>1</v>
      </c>
      <c r="Z46" s="9">
        <v>15000</v>
      </c>
      <c r="AA46" s="8">
        <v>41773</v>
      </c>
      <c r="AB46" s="9">
        <f>AVERAGE(Z46/T46)</f>
        <v>8.581235697940503</v>
      </c>
    </row>
    <row r="47" spans="4:5" ht="12.75">
      <c r="D47" s="7" t="s">
        <v>30</v>
      </c>
      <c r="E47" s="5" t="s">
        <v>142</v>
      </c>
    </row>
    <row r="48" spans="1:28" ht="12.75">
      <c r="A48" s="6">
        <v>6</v>
      </c>
      <c r="B48" s="7" t="s">
        <v>143</v>
      </c>
      <c r="C48" s="7">
        <v>137</v>
      </c>
      <c r="D48" s="7" t="s">
        <v>144</v>
      </c>
      <c r="E48" s="5" t="s">
        <v>111</v>
      </c>
      <c r="F48" s="6">
        <v>1.5</v>
      </c>
      <c r="G48" s="6" t="s">
        <v>10</v>
      </c>
      <c r="H48" s="6" t="s">
        <v>55</v>
      </c>
      <c r="I48" s="6">
        <v>1950</v>
      </c>
      <c r="J48" s="6">
        <v>5</v>
      </c>
      <c r="K48" s="6">
        <v>2</v>
      </c>
      <c r="L48" s="6">
        <v>1</v>
      </c>
      <c r="M48" s="6">
        <v>1</v>
      </c>
      <c r="N48" s="6" t="s">
        <v>17</v>
      </c>
      <c r="O48" s="6" t="s">
        <v>36</v>
      </c>
      <c r="P48" s="6" t="s">
        <v>36</v>
      </c>
      <c r="Q48" s="6">
        <v>0</v>
      </c>
      <c r="R48" s="6" t="s">
        <v>36</v>
      </c>
      <c r="S48" s="6" t="s">
        <v>61</v>
      </c>
      <c r="T48" s="6">
        <v>1365</v>
      </c>
      <c r="V48" s="6">
        <v>40</v>
      </c>
      <c r="W48" s="6">
        <v>100</v>
      </c>
      <c r="X48" s="6" t="s">
        <v>38</v>
      </c>
      <c r="Y48" s="6">
        <v>1</v>
      </c>
      <c r="Z48" s="9">
        <v>14020</v>
      </c>
      <c r="AA48" s="8">
        <v>41773</v>
      </c>
      <c r="AB48" s="9">
        <f>AVERAGE(Z48/T48)</f>
        <v>10.271062271062272</v>
      </c>
    </row>
    <row r="49" spans="4:5" ht="12.75">
      <c r="D49" s="7" t="s">
        <v>30</v>
      </c>
      <c r="E49" s="5" t="s">
        <v>145</v>
      </c>
    </row>
    <row r="50" spans="1:28" ht="12.75">
      <c r="A50" s="6">
        <v>6</v>
      </c>
      <c r="B50" s="7" t="s">
        <v>143</v>
      </c>
      <c r="C50" s="7">
        <v>272</v>
      </c>
      <c r="D50" s="7" t="s">
        <v>146</v>
      </c>
      <c r="E50" s="5" t="s">
        <v>111</v>
      </c>
      <c r="F50" s="6">
        <v>2</v>
      </c>
      <c r="G50" s="6" t="s">
        <v>33</v>
      </c>
      <c r="H50" s="6" t="s">
        <v>60</v>
      </c>
      <c r="I50" s="6">
        <v>1923</v>
      </c>
      <c r="J50" s="6">
        <v>6</v>
      </c>
      <c r="K50" s="6">
        <v>2</v>
      </c>
      <c r="L50" s="6">
        <v>2</v>
      </c>
      <c r="M50" s="6">
        <v>0</v>
      </c>
      <c r="N50" s="6" t="s">
        <v>17</v>
      </c>
      <c r="O50" s="6" t="s">
        <v>36</v>
      </c>
      <c r="P50" s="6" t="s">
        <v>36</v>
      </c>
      <c r="Q50" s="6">
        <v>0</v>
      </c>
      <c r="R50" s="6" t="s">
        <v>36</v>
      </c>
      <c r="S50" s="6" t="s">
        <v>36</v>
      </c>
      <c r="T50" s="6">
        <v>1280</v>
      </c>
      <c r="V50" s="6">
        <v>27</v>
      </c>
      <c r="W50" s="6">
        <v>110</v>
      </c>
      <c r="X50" s="6" t="s">
        <v>38</v>
      </c>
      <c r="Y50" s="6">
        <v>2</v>
      </c>
      <c r="Z50" s="9">
        <v>15500</v>
      </c>
      <c r="AA50" s="8">
        <v>41773</v>
      </c>
      <c r="AB50" s="9">
        <f>AVERAGE(Z50/T50)</f>
        <v>12.109375</v>
      </c>
    </row>
    <row r="51" spans="4:5" ht="12.75">
      <c r="D51" s="7" t="s">
        <v>30</v>
      </c>
      <c r="E51" s="5" t="s">
        <v>147</v>
      </c>
    </row>
  </sheetData>
  <sheetProtection/>
  <printOptions gridLines="1"/>
  <pageMargins left="0" right="0" top="0.25" bottom="0" header="0.25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2014-06-17T16:25:22Z</cp:lastPrinted>
  <dcterms:created xsi:type="dcterms:W3CDTF">2006-04-11T16:02:56Z</dcterms:created>
  <dcterms:modified xsi:type="dcterms:W3CDTF">2014-06-17T16:26:36Z</dcterms:modified>
  <cp:category/>
  <cp:version/>
  <cp:contentType/>
  <cp:contentStatus/>
</cp:coreProperties>
</file>