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<sst xmlns="http://schemas.openxmlformats.org/spreadsheetml/2006/main" count="474" uniqueCount="206">
  <si>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</si>
  <si>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</si>
  <si>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</si>
  <si>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</si>
  <si>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</si>
  <si>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</si>
  <si>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</si>
  <si>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</si>
  <si>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</si>
  <si>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</si>
  <si>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</si>
  <si>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</si>
  <si>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</si>
  <si>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</si>
  <si>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</si>
  <si>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</si>
  <si>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</si>
  <si>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</si>
  <si>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</si>
  <si>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</si>
  <si>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</si>
  <si>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</si>
  <si>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</si>
  <si>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</si>
  <si>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</si>
  <si>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</si>
  <si>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</si>
  <si>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</si>
  <si>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B39B</t>
  </si>
  <si>
    <t>Kings Creek Rd</t>
  </si>
  <si>
    <t>Weirton</t>
  </si>
  <si>
    <t>Burns Robert W et al</t>
  </si>
  <si>
    <t>Cook Scott R et ux</t>
  </si>
  <si>
    <t>R</t>
  </si>
  <si>
    <t>V</t>
  </si>
  <si>
    <t>Teays Valley Trustees LLC</t>
  </si>
  <si>
    <t>2067 Kings Creek Rd</t>
  </si>
  <si>
    <t>Federal National Mortgage Assoc</t>
  </si>
  <si>
    <t>AV</t>
  </si>
  <si>
    <t>CN</t>
  </si>
  <si>
    <t>Y</t>
  </si>
  <si>
    <t>N</t>
  </si>
  <si>
    <t>I 2</t>
  </si>
  <si>
    <t>B31</t>
  </si>
  <si>
    <t>422 Gaston Rd</t>
  </si>
  <si>
    <t>Waggoner David E et al</t>
  </si>
  <si>
    <t>Strain Cassia N</t>
  </si>
  <si>
    <t>I 1,A1</t>
  </si>
  <si>
    <t>B38D</t>
  </si>
  <si>
    <t>70 Fox Run Rd</t>
  </si>
  <si>
    <t>New Cumberland</t>
  </si>
  <si>
    <t>Humphrey Linda S</t>
  </si>
  <si>
    <t>Hill Geoffrey</t>
  </si>
  <si>
    <t>FR</t>
  </si>
  <si>
    <t>OT</t>
  </si>
  <si>
    <t>I 2, D3</t>
  </si>
  <si>
    <t>CH7F</t>
  </si>
  <si>
    <t>176 Indiana Ave</t>
  </si>
  <si>
    <t>Chester</t>
  </si>
  <si>
    <t>Cornell Donald Lee</t>
  </si>
  <si>
    <t>Griffin Edna M et al</t>
  </si>
  <si>
    <t>IB</t>
  </si>
  <si>
    <t>CH3S</t>
  </si>
  <si>
    <t>910 Plutus Ave</t>
  </si>
  <si>
    <t>Tara Properties LLC</t>
  </si>
  <si>
    <t xml:space="preserve">Shuman Judy L et al </t>
  </si>
  <si>
    <t>CH7C</t>
  </si>
  <si>
    <t>538 Church Alley</t>
  </si>
  <si>
    <t>Walker Debra Beebout</t>
  </si>
  <si>
    <t>AC</t>
  </si>
  <si>
    <t>CH7G</t>
  </si>
  <si>
    <t>646 Maxwell Ave</t>
  </si>
  <si>
    <t>Hayhurst Rentals LLC</t>
  </si>
  <si>
    <t>Glass Patricia A et als</t>
  </si>
  <si>
    <t>Grace Dewayne C III et ux</t>
  </si>
  <si>
    <t>CP</t>
  </si>
  <si>
    <t>C18S</t>
  </si>
  <si>
    <t>Veterans Blvd</t>
  </si>
  <si>
    <t>Flowers Patricia L</t>
  </si>
  <si>
    <t>Speicher Carl D et ux</t>
  </si>
  <si>
    <t>C26</t>
  </si>
  <si>
    <t>867 Hardins Run Rd</t>
  </si>
  <si>
    <t>Reed Melanie L</t>
  </si>
  <si>
    <t>Conklle Justin</t>
  </si>
  <si>
    <t>Mobile</t>
  </si>
  <si>
    <t>Home</t>
  </si>
  <si>
    <t>14X66</t>
  </si>
  <si>
    <t>G8N</t>
  </si>
  <si>
    <t>2045-2049 Lincoln Hwy</t>
  </si>
  <si>
    <t>Chester Veterinary Clinic</t>
  </si>
  <si>
    <t>Chester Veterinary Services LLC</t>
  </si>
  <si>
    <t>A 2</t>
  </si>
  <si>
    <t>G2R</t>
  </si>
  <si>
    <t>506 Grant St</t>
  </si>
  <si>
    <t xml:space="preserve">Newell </t>
  </si>
  <si>
    <t xml:space="preserve">Herbert Rodney J et ux </t>
  </si>
  <si>
    <t xml:space="preserve">Mack Ronald G et ux </t>
  </si>
  <si>
    <t>1893 Lincoln Hwy</t>
  </si>
  <si>
    <t>Hilltop Development LLC</t>
  </si>
  <si>
    <t xml:space="preserve">Loveland Terry </t>
  </si>
  <si>
    <t>G6C</t>
  </si>
  <si>
    <t>825 Jefferson St</t>
  </si>
  <si>
    <t>Rayle Neil et als</t>
  </si>
  <si>
    <t xml:space="preserve">Adrian Lance A et ux </t>
  </si>
  <si>
    <t>FF</t>
  </si>
  <si>
    <t>D 2</t>
  </si>
  <si>
    <t>G11</t>
  </si>
  <si>
    <t>2318 Allison Rd</t>
  </si>
  <si>
    <t>Kirkpatrick Donna et als</t>
  </si>
  <si>
    <t xml:space="preserve">Diaz Rosella Irene </t>
  </si>
  <si>
    <t>P</t>
  </si>
  <si>
    <t>W44F</t>
  </si>
  <si>
    <t>100 Fairway St</t>
  </si>
  <si>
    <t>Donatello Michael James et als</t>
  </si>
  <si>
    <t>Culler Rebecca Jean</t>
  </si>
  <si>
    <t>RH</t>
  </si>
  <si>
    <t>W43B</t>
  </si>
  <si>
    <t>212 Bell Blvd</t>
  </si>
  <si>
    <t>Angelo Jonathan M</t>
  </si>
  <si>
    <t xml:space="preserve">Carnes Joseph E Jr et ux </t>
  </si>
  <si>
    <t>I 1, A2</t>
  </si>
  <si>
    <t>W43H</t>
  </si>
  <si>
    <t>117 Deya St</t>
  </si>
  <si>
    <t xml:space="preserve">Digirolamo Maria Antoinette </t>
  </si>
  <si>
    <t xml:space="preserve">Gum Jarrett L et ux </t>
  </si>
  <si>
    <t>W43R</t>
  </si>
  <si>
    <t>168 Morningside Ct</t>
  </si>
  <si>
    <t>Bartrum Linda L</t>
  </si>
  <si>
    <t>Wolanski Stephen Jr et ux</t>
  </si>
  <si>
    <t>A1</t>
  </si>
  <si>
    <t>W42H</t>
  </si>
  <si>
    <t>3007 Main St</t>
  </si>
  <si>
    <t>Tucker Francis</t>
  </si>
  <si>
    <t>C &amp; F Entertainment LLC</t>
  </si>
  <si>
    <t>Parkview Dr</t>
  </si>
  <si>
    <t>Taflin Ronald D et ux</t>
  </si>
  <si>
    <t>Mirasola Joseph P et ux</t>
  </si>
  <si>
    <t>W44P</t>
  </si>
  <si>
    <t>222 Ritchie Ave</t>
  </si>
  <si>
    <t>Stevic Timothy J et al</t>
  </si>
  <si>
    <t>Dewitt Stanley W et ux</t>
  </si>
  <si>
    <t>I 1, D3</t>
  </si>
  <si>
    <t>W40J</t>
  </si>
  <si>
    <t>100 Judi Dr</t>
  </si>
  <si>
    <t xml:space="preserve">Dankovchik Daniel J </t>
  </si>
  <si>
    <t xml:space="preserve">Pulice William P et ux </t>
  </si>
  <si>
    <t>A2</t>
  </si>
  <si>
    <t>W44A</t>
  </si>
  <si>
    <t xml:space="preserve">114 Woodard Rd </t>
  </si>
  <si>
    <t>Whitehead Randall Joseph et al</t>
  </si>
  <si>
    <t xml:space="preserve">Jonczak Chrstopher et ux </t>
  </si>
  <si>
    <t>1116 Pennsylvania Ave</t>
  </si>
  <si>
    <t>Bostaph William J et als</t>
  </si>
  <si>
    <t>Hancock Co Sheltered Workshop Inc</t>
  </si>
  <si>
    <t>W44J</t>
  </si>
  <si>
    <t>Dickson St</t>
  </si>
  <si>
    <t>Langevin Gretchen Moore et al</t>
  </si>
  <si>
    <t>Chek Enterprises LLC</t>
  </si>
  <si>
    <t>W42R</t>
  </si>
  <si>
    <t>3633 State St</t>
  </si>
  <si>
    <t>Seneca Trustees Inc</t>
  </si>
  <si>
    <t>AB</t>
  </si>
  <si>
    <t>W43A</t>
  </si>
  <si>
    <t>128 Pikeview Rd</t>
  </si>
  <si>
    <t>Deutsche Bank National Trust Co</t>
  </si>
  <si>
    <t>I 3</t>
  </si>
  <si>
    <t>W42L</t>
  </si>
  <si>
    <t>3501 Riverview Dr</t>
  </si>
  <si>
    <t>US Bank NA</t>
  </si>
  <si>
    <t>Young Brooke L et al</t>
  </si>
  <si>
    <t>W39P</t>
  </si>
  <si>
    <t xml:space="preserve">118 S 13th St </t>
  </si>
  <si>
    <t xml:space="preserve">Budney Richard </t>
  </si>
  <si>
    <t>McGrew Patricia W</t>
  </si>
  <si>
    <t>PF</t>
  </si>
  <si>
    <t>I 1</t>
  </si>
  <si>
    <t>229 Pross St</t>
  </si>
  <si>
    <t xml:space="preserve">Harris Clay M et ux </t>
  </si>
  <si>
    <t>Fuscardo Christopher M</t>
  </si>
  <si>
    <t>W39N</t>
  </si>
  <si>
    <t>225 N 10th St</t>
  </si>
  <si>
    <t>Hixson Jay Dee</t>
  </si>
  <si>
    <t>Petrovich Robin</t>
  </si>
  <si>
    <t>BI</t>
  </si>
  <si>
    <t>W42S</t>
  </si>
  <si>
    <t>149 Walnut St</t>
  </si>
  <si>
    <t>Cosenza Nicholas S</t>
  </si>
  <si>
    <t>Most Reverand Michael J Bransfield</t>
  </si>
  <si>
    <t>W42M</t>
  </si>
  <si>
    <t>3325 Ochard St</t>
  </si>
  <si>
    <t>Carlson David M et ux</t>
  </si>
  <si>
    <t xml:space="preserve">Joyner Phillip N et ux </t>
  </si>
  <si>
    <t>W40N</t>
  </si>
  <si>
    <t>51 Highview Circle</t>
  </si>
  <si>
    <t>Mowry Lenet M et al</t>
  </si>
  <si>
    <t>Nicholas Ernest M IIII et al</t>
  </si>
  <si>
    <t>130 Montgomery Ave</t>
  </si>
  <si>
    <t>Ross Mary Jo et al</t>
  </si>
  <si>
    <t>Ross Richard D</t>
  </si>
  <si>
    <t>242 Ritchie Ave</t>
  </si>
  <si>
    <t xml:space="preserve">Yenchik Brian </t>
  </si>
  <si>
    <t>UF</t>
  </si>
  <si>
    <t>418 Thurman Ave</t>
  </si>
  <si>
    <t>Robinson Jean et als</t>
  </si>
  <si>
    <t>Traxler Richard L et ux</t>
  </si>
  <si>
    <t>W44B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</si>
</sst>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7"/>
  <sheetViews>
    <sheetView tabSelected="1" zoomScalePageLayoutView="0" workbookViewId="0" topLeftCell="A22">
      <selection activeCell="A42" sqref="A42"/>
    </sheetView>
  </sheetViews>
  <sheetFormatPr defaultColWidth="9.140625" defaultRowHeight="12.75"/>
  <cols>
    <col min="1" max="1" width="4.57421875" style="6" customWidth="1"/>
    <col min="2" max="2" width="5.00390625" style="7" customWidth="1"/>
    <col min="3" max="3" width="6.7109375" style="7" customWidth="1"/>
    <col min="4" max="4" width="17.421875" style="7" customWidth="1"/>
    <col min="5" max="5" width="23.421875" style="5" customWidth="1"/>
    <col min="6" max="7" width="6.28125" style="6" customWidth="1"/>
    <col min="8" max="8" width="4.57421875" style="6" customWidth="1"/>
    <col min="9" max="9" width="6.57421875" style="6" customWidth="1"/>
    <col min="10" max="10" width="5.28125" style="6" customWidth="1"/>
    <col min="11" max="11" width="3.140625" style="6" customWidth="1"/>
    <col min="12" max="12" width="2.7109375" style="6" customWidth="1"/>
    <col min="13" max="13" width="3.421875" style="6" customWidth="1"/>
    <col min="14" max="14" width="5.421875" style="6" customWidth="1"/>
    <col min="15" max="15" width="4.421875" style="6" customWidth="1"/>
    <col min="16" max="16" width="4.8515625" style="6" customWidth="1"/>
    <col min="17" max="17" width="13.00390625" style="6" customWidth="1"/>
    <col min="18" max="18" width="2.8515625" style="6" customWidth="1"/>
    <col min="19" max="19" width="6.140625" style="6" customWidth="1"/>
    <col min="20" max="20" width="11.7109375" style="6" customWidth="1"/>
    <col min="21" max="21" width="8.00390625" style="6" customWidth="1"/>
    <col min="22" max="22" width="9.00390625" style="6" customWidth="1"/>
    <col min="23" max="23" width="6.421875" style="6" customWidth="1"/>
    <col min="24" max="24" width="3.140625" style="6" customWidth="1"/>
    <col min="25" max="25" width="6.7109375" style="6" customWidth="1"/>
    <col min="26" max="26" width="10.8515625" style="9" customWidth="1"/>
    <col min="27" max="27" width="7.00390625" style="8" customWidth="1"/>
    <col min="28" max="28" width="8.14062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7" ht="12.75">
      <c r="A2" s="6">
        <v>1</v>
      </c>
      <c r="B2" s="7" t="s">
        <v>28</v>
      </c>
      <c r="C2" s="7">
        <v>76</v>
      </c>
      <c r="D2" s="7" t="s">
        <v>29</v>
      </c>
      <c r="E2" s="5" t="s">
        <v>31</v>
      </c>
      <c r="X2" s="6" t="s">
        <v>33</v>
      </c>
      <c r="Y2" s="6" t="s">
        <v>34</v>
      </c>
      <c r="Z2" s="9">
        <v>5500</v>
      </c>
      <c r="AA2" s="8">
        <v>42109</v>
      </c>
    </row>
    <row r="3" spans="4:5" ht="12.75">
      <c r="D3" s="7" t="s">
        <v>30</v>
      </c>
      <c r="E3" s="5" t="s">
        <v>32</v>
      </c>
    </row>
    <row r="4" spans="1:28" ht="12.75">
      <c r="A4" s="6">
        <v>1</v>
      </c>
      <c r="B4" s="7" t="s">
        <v>28</v>
      </c>
      <c r="C4" s="7">
        <v>14</v>
      </c>
      <c r="D4" s="7" t="s">
        <v>36</v>
      </c>
      <c r="E4" s="7" t="s">
        <v>35</v>
      </c>
      <c r="F4" s="6">
        <v>1</v>
      </c>
      <c r="G4" s="6" t="s">
        <v>38</v>
      </c>
      <c r="H4" s="6" t="s">
        <v>39</v>
      </c>
      <c r="I4" s="6">
        <v>1953</v>
      </c>
      <c r="J4" s="6">
        <v>6</v>
      </c>
      <c r="K4" s="6">
        <v>2</v>
      </c>
      <c r="L4" s="6">
        <v>1</v>
      </c>
      <c r="M4" s="6">
        <v>0</v>
      </c>
      <c r="N4" s="6" t="s">
        <v>17</v>
      </c>
      <c r="O4" s="6" t="s">
        <v>40</v>
      </c>
      <c r="P4" s="6" t="s">
        <v>41</v>
      </c>
      <c r="Q4" s="6">
        <v>0</v>
      </c>
      <c r="R4" s="6" t="s">
        <v>41</v>
      </c>
      <c r="S4" s="6" t="s">
        <v>42</v>
      </c>
      <c r="T4" s="6">
        <v>1728</v>
      </c>
      <c r="U4" s="6">
        <v>0.53</v>
      </c>
      <c r="X4" s="6" t="s">
        <v>33</v>
      </c>
      <c r="Y4" s="6">
        <v>1</v>
      </c>
      <c r="Z4" s="9">
        <v>53883</v>
      </c>
      <c r="AA4" s="8">
        <v>42109</v>
      </c>
      <c r="AB4" s="9">
        <f>AVERAGE(Z4/T4)</f>
        <v>31.182291666666668</v>
      </c>
    </row>
    <row r="5" spans="4:5" ht="12.75">
      <c r="D5" s="7" t="s">
        <v>30</v>
      </c>
      <c r="E5" s="5" t="s">
        <v>37</v>
      </c>
    </row>
    <row r="6" spans="1:28" ht="12.75">
      <c r="A6" s="6">
        <v>1</v>
      </c>
      <c r="B6" s="7" t="s">
        <v>43</v>
      </c>
      <c r="C6" s="7">
        <v>51</v>
      </c>
      <c r="D6" s="7" t="s">
        <v>44</v>
      </c>
      <c r="E6" s="5" t="s">
        <v>45</v>
      </c>
      <c r="F6" s="6">
        <v>1</v>
      </c>
      <c r="G6" s="6" t="s">
        <v>38</v>
      </c>
      <c r="H6" s="6" t="s">
        <v>39</v>
      </c>
      <c r="I6" s="6">
        <v>1990</v>
      </c>
      <c r="J6" s="6">
        <v>6</v>
      </c>
      <c r="K6" s="6">
        <v>3</v>
      </c>
      <c r="L6" s="6">
        <v>2</v>
      </c>
      <c r="M6" s="6">
        <v>0</v>
      </c>
      <c r="N6" s="6" t="s">
        <v>17</v>
      </c>
      <c r="O6" s="6" t="s">
        <v>40</v>
      </c>
      <c r="P6" s="6" t="s">
        <v>41</v>
      </c>
      <c r="Q6" s="6">
        <v>0</v>
      </c>
      <c r="R6" s="6" t="s">
        <v>40</v>
      </c>
      <c r="S6" s="6" t="s">
        <v>47</v>
      </c>
      <c r="T6" s="6">
        <v>1920</v>
      </c>
      <c r="U6" s="6">
        <v>1.19</v>
      </c>
      <c r="X6" s="6" t="s">
        <v>33</v>
      </c>
      <c r="Y6" s="6">
        <v>1</v>
      </c>
      <c r="Z6" s="9">
        <v>195000</v>
      </c>
      <c r="AA6" s="8">
        <v>42109</v>
      </c>
      <c r="AB6" s="9">
        <f>AVERAGE(Z6/T6)</f>
        <v>101.5625</v>
      </c>
    </row>
    <row r="7" spans="4:5" ht="12.75">
      <c r="D7" s="7" t="s">
        <v>30</v>
      </c>
      <c r="E7" s="5" t="s">
        <v>46</v>
      </c>
    </row>
    <row r="8" spans="1:28" ht="12.75">
      <c r="A8" s="6">
        <v>1</v>
      </c>
      <c r="B8" s="7" t="s">
        <v>48</v>
      </c>
      <c r="C8" s="7">
        <v>38</v>
      </c>
      <c r="D8" s="7" t="s">
        <v>49</v>
      </c>
      <c r="E8" s="5" t="s">
        <v>51</v>
      </c>
      <c r="F8" s="6">
        <v>1</v>
      </c>
      <c r="G8" s="6" t="s">
        <v>53</v>
      </c>
      <c r="H8" s="6" t="s">
        <v>54</v>
      </c>
      <c r="I8" s="6">
        <v>1988</v>
      </c>
      <c r="J8" s="6">
        <v>4</v>
      </c>
      <c r="K8" s="6">
        <v>2</v>
      </c>
      <c r="L8" s="6">
        <v>3</v>
      </c>
      <c r="M8" s="6">
        <v>0</v>
      </c>
      <c r="N8" s="6" t="s">
        <v>17</v>
      </c>
      <c r="O8" s="6" t="s">
        <v>40</v>
      </c>
      <c r="P8" s="6" t="s">
        <v>41</v>
      </c>
      <c r="Q8" s="6">
        <v>0</v>
      </c>
      <c r="R8" s="6" t="s">
        <v>40</v>
      </c>
      <c r="S8" s="6" t="s">
        <v>55</v>
      </c>
      <c r="T8" s="6">
        <v>1344</v>
      </c>
      <c r="U8" s="6">
        <v>1.23</v>
      </c>
      <c r="X8" s="6" t="s">
        <v>33</v>
      </c>
      <c r="Y8" s="6">
        <v>1</v>
      </c>
      <c r="Z8" s="9">
        <v>180500</v>
      </c>
      <c r="AA8" s="8">
        <v>42109</v>
      </c>
      <c r="AB8" s="9">
        <f>AVERAGE(Z8/T8)</f>
        <v>134.30059523809524</v>
      </c>
    </row>
    <row r="9" spans="4:5" ht="12.75">
      <c r="D9" s="7" t="s">
        <v>50</v>
      </c>
      <c r="E9" s="5" t="s">
        <v>52</v>
      </c>
    </row>
    <row r="10" spans="1:28" ht="12.75">
      <c r="A10" s="6">
        <v>2</v>
      </c>
      <c r="B10" s="7" t="s">
        <v>56</v>
      </c>
      <c r="C10" s="7">
        <v>339</v>
      </c>
      <c r="D10" s="7" t="s">
        <v>57</v>
      </c>
      <c r="E10" s="5" t="s">
        <v>59</v>
      </c>
      <c r="F10" s="6">
        <v>2</v>
      </c>
      <c r="G10" s="6" t="s">
        <v>61</v>
      </c>
      <c r="H10" s="6" t="s">
        <v>39</v>
      </c>
      <c r="I10" s="6">
        <v>1911</v>
      </c>
      <c r="J10" s="6">
        <v>5</v>
      </c>
      <c r="K10" s="6">
        <v>2</v>
      </c>
      <c r="L10" s="6">
        <v>1</v>
      </c>
      <c r="M10" s="6">
        <v>0</v>
      </c>
      <c r="N10" s="6" t="s">
        <v>17</v>
      </c>
      <c r="O10" s="6" t="s">
        <v>41</v>
      </c>
      <c r="P10" s="6" t="s">
        <v>41</v>
      </c>
      <c r="Q10" s="6">
        <v>0</v>
      </c>
      <c r="R10" s="6" t="s">
        <v>41</v>
      </c>
      <c r="S10" s="6" t="s">
        <v>41</v>
      </c>
      <c r="T10" s="6">
        <v>935</v>
      </c>
      <c r="V10" s="6">
        <v>35</v>
      </c>
      <c r="W10" s="6">
        <v>75</v>
      </c>
      <c r="X10" s="6" t="s">
        <v>33</v>
      </c>
      <c r="Y10" s="6">
        <v>1</v>
      </c>
      <c r="Z10" s="9">
        <v>3000</v>
      </c>
      <c r="AA10" s="8">
        <v>42109</v>
      </c>
      <c r="AB10" s="9">
        <f>AVERAGE(Z10/T10)</f>
        <v>3.2085561497326203</v>
      </c>
    </row>
    <row r="11" spans="4:5" ht="12.75">
      <c r="D11" s="7" t="s">
        <v>58</v>
      </c>
      <c r="E11" s="5" t="s">
        <v>60</v>
      </c>
    </row>
    <row r="12" spans="1:28" ht="12.75">
      <c r="A12" s="6">
        <v>2</v>
      </c>
      <c r="B12" s="7" t="s">
        <v>62</v>
      </c>
      <c r="C12" s="7">
        <v>48</v>
      </c>
      <c r="D12" s="7" t="s">
        <v>63</v>
      </c>
      <c r="E12" s="5" t="s">
        <v>64</v>
      </c>
      <c r="F12" s="6">
        <v>1</v>
      </c>
      <c r="G12" s="6" t="s">
        <v>61</v>
      </c>
      <c r="H12" s="6" t="s">
        <v>39</v>
      </c>
      <c r="I12" s="6">
        <v>1948</v>
      </c>
      <c r="J12" s="6">
        <v>4</v>
      </c>
      <c r="K12" s="6">
        <v>2</v>
      </c>
      <c r="L12" s="6">
        <v>1</v>
      </c>
      <c r="M12" s="6">
        <v>0</v>
      </c>
      <c r="N12" s="6" t="s">
        <v>17</v>
      </c>
      <c r="O12" s="6" t="s">
        <v>40</v>
      </c>
      <c r="P12" s="6" t="s">
        <v>41</v>
      </c>
      <c r="Q12" s="6">
        <v>0</v>
      </c>
      <c r="R12" s="6" t="s">
        <v>41</v>
      </c>
      <c r="S12" s="6" t="s">
        <v>41</v>
      </c>
      <c r="T12" s="6">
        <v>780</v>
      </c>
      <c r="V12" s="6">
        <v>44</v>
      </c>
      <c r="W12" s="6">
        <v>99</v>
      </c>
      <c r="X12" s="6" t="s">
        <v>33</v>
      </c>
      <c r="Y12" s="6">
        <v>1</v>
      </c>
      <c r="Z12" s="9">
        <v>30000</v>
      </c>
      <c r="AA12" s="8">
        <v>42109</v>
      </c>
      <c r="AB12" s="9">
        <f>AVERAGE(Z12/T12)</f>
        <v>38.46153846153846</v>
      </c>
    </row>
    <row r="13" spans="4:5" ht="12.75">
      <c r="D13" s="7" t="s">
        <v>58</v>
      </c>
      <c r="E13" s="5" t="s">
        <v>65</v>
      </c>
    </row>
    <row r="14" spans="1:28" ht="12.75">
      <c r="A14" s="6">
        <v>2</v>
      </c>
      <c r="B14" s="7" t="s">
        <v>66</v>
      </c>
      <c r="C14" s="7">
        <v>309</v>
      </c>
      <c r="D14" s="7" t="s">
        <v>67</v>
      </c>
      <c r="E14" s="5" t="s">
        <v>68</v>
      </c>
      <c r="F14" s="6">
        <v>2</v>
      </c>
      <c r="G14" s="6" t="s">
        <v>69</v>
      </c>
      <c r="H14" s="6" t="s">
        <v>39</v>
      </c>
      <c r="I14" s="6">
        <v>1925</v>
      </c>
      <c r="J14" s="6">
        <v>5</v>
      </c>
      <c r="K14" s="6">
        <v>2</v>
      </c>
      <c r="L14" s="6">
        <v>1</v>
      </c>
      <c r="M14" s="6">
        <v>0</v>
      </c>
      <c r="N14" s="6" t="s">
        <v>17</v>
      </c>
      <c r="O14" s="6" t="s">
        <v>41</v>
      </c>
      <c r="P14" s="6" t="s">
        <v>41</v>
      </c>
      <c r="Q14" s="6">
        <v>0</v>
      </c>
      <c r="R14" s="6" t="s">
        <v>41</v>
      </c>
      <c r="S14" s="6" t="s">
        <v>41</v>
      </c>
      <c r="T14" s="6">
        <v>904</v>
      </c>
      <c r="V14" s="6">
        <v>20</v>
      </c>
      <c r="W14" s="6">
        <v>65</v>
      </c>
      <c r="X14" s="6" t="s">
        <v>33</v>
      </c>
      <c r="Y14" s="6">
        <v>1</v>
      </c>
      <c r="Z14" s="9">
        <v>21000</v>
      </c>
      <c r="AA14" s="8">
        <v>42109</v>
      </c>
      <c r="AB14" s="9">
        <f>AVERAGE(Z14/T14)</f>
        <v>23.23008849557522</v>
      </c>
    </row>
    <row r="15" spans="3:23" ht="12.75">
      <c r="C15" s="7">
        <v>308</v>
      </c>
      <c r="D15" s="7" t="s">
        <v>58</v>
      </c>
      <c r="E15" s="5" t="s">
        <v>72</v>
      </c>
      <c r="V15" s="6">
        <v>20</v>
      </c>
      <c r="W15" s="6">
        <v>65</v>
      </c>
    </row>
    <row r="16" spans="1:28" ht="12.75">
      <c r="A16" s="6">
        <v>2</v>
      </c>
      <c r="B16" s="7" t="s">
        <v>70</v>
      </c>
      <c r="C16" s="7">
        <v>297</v>
      </c>
      <c r="D16" s="7" t="s">
        <v>71</v>
      </c>
      <c r="E16" s="5" t="s">
        <v>73</v>
      </c>
      <c r="F16" s="6">
        <v>1.5</v>
      </c>
      <c r="G16" s="6" t="s">
        <v>38</v>
      </c>
      <c r="H16" s="6" t="s">
        <v>75</v>
      </c>
      <c r="I16" s="6">
        <v>1924</v>
      </c>
      <c r="J16" s="6">
        <v>6</v>
      </c>
      <c r="K16" s="6">
        <v>2</v>
      </c>
      <c r="L16" s="6">
        <v>1</v>
      </c>
      <c r="M16" s="6">
        <v>0</v>
      </c>
      <c r="N16" s="6" t="s">
        <v>17</v>
      </c>
      <c r="O16" s="6" t="s">
        <v>40</v>
      </c>
      <c r="P16" s="6" t="s">
        <v>41</v>
      </c>
      <c r="Q16" s="6">
        <v>0</v>
      </c>
      <c r="R16" s="6" t="s">
        <v>41</v>
      </c>
      <c r="S16" s="6" t="s">
        <v>41</v>
      </c>
      <c r="T16" s="6">
        <v>1470</v>
      </c>
      <c r="V16" s="6">
        <v>80</v>
      </c>
      <c r="W16" s="6">
        <v>85</v>
      </c>
      <c r="X16" s="6" t="s">
        <v>33</v>
      </c>
      <c r="Y16" s="6">
        <v>1</v>
      </c>
      <c r="Z16" s="9">
        <v>35000</v>
      </c>
      <c r="AA16" s="8">
        <v>42109</v>
      </c>
      <c r="AB16" s="9">
        <f>AVERAGE(Z16/T16)</f>
        <v>23.80952380952381</v>
      </c>
    </row>
    <row r="17" spans="4:5" ht="12.75">
      <c r="D17" s="7" t="s">
        <v>58</v>
      </c>
      <c r="E17" s="5" t="s">
        <v>74</v>
      </c>
    </row>
    <row r="18" spans="1:27" ht="12.75">
      <c r="A18" s="6">
        <v>3</v>
      </c>
      <c r="B18" s="7" t="s">
        <v>76</v>
      </c>
      <c r="C18" s="7">
        <v>20</v>
      </c>
      <c r="D18" s="7" t="s">
        <v>77</v>
      </c>
      <c r="E18" s="5" t="s">
        <v>78</v>
      </c>
      <c r="U18" s="6">
        <v>2.48</v>
      </c>
      <c r="X18" s="6" t="s">
        <v>33</v>
      </c>
      <c r="Y18" s="6" t="s">
        <v>34</v>
      </c>
      <c r="Z18" s="9">
        <v>36000</v>
      </c>
      <c r="AA18" s="8">
        <v>42109</v>
      </c>
    </row>
    <row r="19" spans="4:5" ht="12.75">
      <c r="D19" s="7" t="s">
        <v>50</v>
      </c>
      <c r="E19" s="5" t="s">
        <v>79</v>
      </c>
    </row>
    <row r="20" spans="1:27" ht="12.75">
      <c r="A20" s="6">
        <v>3</v>
      </c>
      <c r="B20" s="7" t="s">
        <v>80</v>
      </c>
      <c r="C20" s="7">
        <v>24</v>
      </c>
      <c r="D20" s="7" t="s">
        <v>81</v>
      </c>
      <c r="E20" s="5" t="s">
        <v>82</v>
      </c>
      <c r="F20" s="6" t="s">
        <v>84</v>
      </c>
      <c r="G20" s="6" t="s">
        <v>86</v>
      </c>
      <c r="I20" s="6">
        <v>1998</v>
      </c>
      <c r="U20" s="6">
        <v>0.56</v>
      </c>
      <c r="X20" s="6" t="s">
        <v>33</v>
      </c>
      <c r="Y20" s="6">
        <v>1</v>
      </c>
      <c r="Z20" s="9">
        <v>16500</v>
      </c>
      <c r="AA20" s="8">
        <v>42109</v>
      </c>
    </row>
    <row r="21" spans="4:6" ht="12.75">
      <c r="D21" s="7" t="s">
        <v>50</v>
      </c>
      <c r="E21" s="5" t="s">
        <v>83</v>
      </c>
      <c r="F21" s="6" t="s">
        <v>85</v>
      </c>
    </row>
    <row r="22" spans="1:27" ht="12.75">
      <c r="A22" s="6">
        <v>4</v>
      </c>
      <c r="B22" s="7" t="s">
        <v>87</v>
      </c>
      <c r="C22" s="7">
        <v>69</v>
      </c>
      <c r="D22" s="7" t="s">
        <v>88</v>
      </c>
      <c r="E22" s="5" t="s">
        <v>89</v>
      </c>
      <c r="U22" s="6">
        <v>0.29</v>
      </c>
      <c r="X22" s="6" t="s">
        <v>23</v>
      </c>
      <c r="Y22" s="6">
        <v>0</v>
      </c>
      <c r="Z22" s="9">
        <v>208000</v>
      </c>
      <c r="AA22" s="8">
        <v>42109</v>
      </c>
    </row>
    <row r="23" spans="3:25" ht="12.75">
      <c r="C23" s="7">
        <v>69.1</v>
      </c>
      <c r="D23" s="7" t="s">
        <v>58</v>
      </c>
      <c r="E23" s="5" t="s">
        <v>90</v>
      </c>
      <c r="F23" s="6">
        <v>1</v>
      </c>
      <c r="G23" s="6" t="s">
        <v>10</v>
      </c>
      <c r="H23" s="6" t="s">
        <v>39</v>
      </c>
      <c r="I23" s="6">
        <v>1940</v>
      </c>
      <c r="J23" s="6">
        <v>5</v>
      </c>
      <c r="K23" s="6">
        <v>3</v>
      </c>
      <c r="L23" s="6">
        <v>1</v>
      </c>
      <c r="M23" s="6">
        <v>0</v>
      </c>
      <c r="N23" s="6" t="s">
        <v>17</v>
      </c>
      <c r="O23" s="6" t="s">
        <v>41</v>
      </c>
      <c r="P23" s="6" t="s">
        <v>41</v>
      </c>
      <c r="Q23" s="6">
        <v>0</v>
      </c>
      <c r="R23" s="6" t="s">
        <v>41</v>
      </c>
      <c r="S23" s="6" t="s">
        <v>91</v>
      </c>
      <c r="T23" s="6">
        <v>1261</v>
      </c>
      <c r="U23" s="6">
        <v>0.71</v>
      </c>
      <c r="X23" s="6" t="s">
        <v>33</v>
      </c>
      <c r="Y23" s="6">
        <v>1</v>
      </c>
    </row>
    <row r="24" spans="1:28" ht="12.75">
      <c r="A24" s="6">
        <v>4</v>
      </c>
      <c r="B24" s="7" t="s">
        <v>92</v>
      </c>
      <c r="C24" s="7">
        <v>150</v>
      </c>
      <c r="D24" s="7" t="s">
        <v>93</v>
      </c>
      <c r="E24" s="5" t="s">
        <v>95</v>
      </c>
      <c r="F24" s="6">
        <v>2</v>
      </c>
      <c r="G24" s="6" t="s">
        <v>38</v>
      </c>
      <c r="H24" s="6" t="s">
        <v>39</v>
      </c>
      <c r="I24" s="6">
        <v>1910</v>
      </c>
      <c r="J24" s="6">
        <v>7</v>
      </c>
      <c r="K24" s="6">
        <v>4</v>
      </c>
      <c r="L24" s="6">
        <v>1</v>
      </c>
      <c r="M24" s="6">
        <v>0</v>
      </c>
      <c r="N24" s="6" t="s">
        <v>17</v>
      </c>
      <c r="O24" s="6" t="s">
        <v>40</v>
      </c>
      <c r="P24" s="6" t="s">
        <v>41</v>
      </c>
      <c r="Q24" s="6">
        <v>0</v>
      </c>
      <c r="R24" s="6" t="s">
        <v>41</v>
      </c>
      <c r="S24" s="6" t="s">
        <v>41</v>
      </c>
      <c r="T24" s="6">
        <v>1649</v>
      </c>
      <c r="V24" s="6">
        <v>30</v>
      </c>
      <c r="W24" s="6">
        <v>110</v>
      </c>
      <c r="X24" s="6" t="s">
        <v>33</v>
      </c>
      <c r="Y24" s="6">
        <v>1</v>
      </c>
      <c r="Z24" s="9">
        <v>55000</v>
      </c>
      <c r="AA24" s="8">
        <v>42109</v>
      </c>
      <c r="AB24" s="9">
        <f>AVERAGE(Z24/T24)</f>
        <v>33.353547604608856</v>
      </c>
    </row>
    <row r="25" spans="4:5" ht="12.75">
      <c r="D25" s="7" t="s">
        <v>94</v>
      </c>
      <c r="E25" s="5" t="s">
        <v>96</v>
      </c>
    </row>
    <row r="26" spans="1:27" ht="12.75">
      <c r="A26" s="6">
        <v>4</v>
      </c>
      <c r="B26" s="7" t="s">
        <v>87</v>
      </c>
      <c r="C26" s="7">
        <v>77</v>
      </c>
      <c r="D26" s="7" t="s">
        <v>97</v>
      </c>
      <c r="E26" s="5" t="s">
        <v>98</v>
      </c>
      <c r="X26" s="6" t="s">
        <v>23</v>
      </c>
      <c r="Y26" s="6">
        <v>0</v>
      </c>
      <c r="Z26" s="9">
        <v>100000</v>
      </c>
      <c r="AA26" s="8">
        <v>42109</v>
      </c>
    </row>
    <row r="27" spans="4:5" ht="12.75">
      <c r="D27" s="7" t="s">
        <v>58</v>
      </c>
      <c r="E27" s="5" t="s">
        <v>99</v>
      </c>
    </row>
    <row r="28" spans="1:28" ht="12.75">
      <c r="A28" s="6">
        <v>4</v>
      </c>
      <c r="B28" s="7" t="s">
        <v>100</v>
      </c>
      <c r="C28" s="7">
        <v>48</v>
      </c>
      <c r="D28" s="7" t="s">
        <v>101</v>
      </c>
      <c r="E28" s="5" t="s">
        <v>102</v>
      </c>
      <c r="F28" s="6">
        <v>1</v>
      </c>
      <c r="G28" s="6" t="s">
        <v>38</v>
      </c>
      <c r="H28" s="6" t="s">
        <v>75</v>
      </c>
      <c r="I28" s="6">
        <v>1954</v>
      </c>
      <c r="J28" s="6">
        <v>6</v>
      </c>
      <c r="K28" s="6">
        <v>4</v>
      </c>
      <c r="L28" s="6">
        <v>1</v>
      </c>
      <c r="M28" s="6">
        <v>0</v>
      </c>
      <c r="N28" s="6" t="s">
        <v>17</v>
      </c>
      <c r="O28" s="6" t="s">
        <v>40</v>
      </c>
      <c r="P28" s="6" t="s">
        <v>104</v>
      </c>
      <c r="Q28" s="6">
        <v>0</v>
      </c>
      <c r="R28" s="6" t="s">
        <v>41</v>
      </c>
      <c r="S28" s="6" t="s">
        <v>105</v>
      </c>
      <c r="T28" s="6">
        <v>1310</v>
      </c>
      <c r="U28" s="6">
        <v>0.275</v>
      </c>
      <c r="X28" s="6" t="s">
        <v>33</v>
      </c>
      <c r="Y28" s="6">
        <v>1</v>
      </c>
      <c r="Z28" s="9">
        <v>63000</v>
      </c>
      <c r="AA28" s="8">
        <v>42109</v>
      </c>
      <c r="AB28" s="9">
        <f>AVERAGE(Z28/T28)</f>
        <v>48.091603053435115</v>
      </c>
    </row>
    <row r="29" spans="4:5" ht="12.75">
      <c r="D29" s="7" t="s">
        <v>94</v>
      </c>
      <c r="E29" s="5" t="s">
        <v>103</v>
      </c>
    </row>
    <row r="30" spans="1:28" ht="12.75">
      <c r="A30" s="6">
        <v>4</v>
      </c>
      <c r="B30" s="7" t="s">
        <v>106</v>
      </c>
      <c r="C30" s="7">
        <v>63</v>
      </c>
      <c r="D30" s="7" t="s">
        <v>107</v>
      </c>
      <c r="E30" s="5" t="s">
        <v>108</v>
      </c>
      <c r="F30" s="6">
        <v>1</v>
      </c>
      <c r="G30" s="6" t="s">
        <v>38</v>
      </c>
      <c r="H30" s="6" t="s">
        <v>39</v>
      </c>
      <c r="I30" s="6">
        <v>1935</v>
      </c>
      <c r="J30" s="6">
        <v>5</v>
      </c>
      <c r="K30" s="6">
        <v>3</v>
      </c>
      <c r="L30" s="6">
        <v>1</v>
      </c>
      <c r="M30" s="6">
        <v>0</v>
      </c>
      <c r="N30" s="6" t="s">
        <v>110</v>
      </c>
      <c r="O30" s="6" t="s">
        <v>41</v>
      </c>
      <c r="P30" s="6" t="s">
        <v>41</v>
      </c>
      <c r="Q30" s="6">
        <v>0</v>
      </c>
      <c r="R30" s="6" t="s">
        <v>41</v>
      </c>
      <c r="S30" s="6" t="s">
        <v>41</v>
      </c>
      <c r="T30" s="6">
        <v>992</v>
      </c>
      <c r="U30" s="6">
        <v>6.5</v>
      </c>
      <c r="X30" s="6" t="s">
        <v>33</v>
      </c>
      <c r="Y30" s="6">
        <v>1</v>
      </c>
      <c r="Z30" s="9">
        <v>45000</v>
      </c>
      <c r="AA30" s="8">
        <v>42109</v>
      </c>
      <c r="AB30" s="9">
        <f>AVERAGE(Z30/T30)</f>
        <v>45.36290322580645</v>
      </c>
    </row>
    <row r="31" spans="4:5" ht="12.75">
      <c r="D31" s="7" t="s">
        <v>58</v>
      </c>
      <c r="E31" s="5" t="s">
        <v>109</v>
      </c>
    </row>
    <row r="32" spans="1:28" ht="12.75">
      <c r="A32" s="6">
        <v>6</v>
      </c>
      <c r="B32" s="7" t="s">
        <v>111</v>
      </c>
      <c r="C32" s="7">
        <v>47</v>
      </c>
      <c r="D32" s="7" t="s">
        <v>112</v>
      </c>
      <c r="E32" s="5" t="s">
        <v>113</v>
      </c>
      <c r="F32" s="6">
        <v>1</v>
      </c>
      <c r="G32" s="6" t="s">
        <v>10</v>
      </c>
      <c r="H32" s="6" t="s">
        <v>115</v>
      </c>
      <c r="I32" s="6">
        <v>1961</v>
      </c>
      <c r="J32" s="6">
        <v>4</v>
      </c>
      <c r="K32" s="6">
        <v>2</v>
      </c>
      <c r="L32" s="6">
        <v>1</v>
      </c>
      <c r="M32" s="6">
        <v>1</v>
      </c>
      <c r="N32" s="6" t="s">
        <v>17</v>
      </c>
      <c r="O32" s="6" t="s">
        <v>40</v>
      </c>
      <c r="P32" s="6" t="s">
        <v>41</v>
      </c>
      <c r="Q32" s="6">
        <v>288</v>
      </c>
      <c r="R32" s="6" t="s">
        <v>41</v>
      </c>
      <c r="S32" s="6" t="s">
        <v>91</v>
      </c>
      <c r="T32" s="6">
        <v>1308</v>
      </c>
      <c r="V32" s="6">
        <v>86</v>
      </c>
      <c r="W32" s="6">
        <v>124</v>
      </c>
      <c r="X32" s="6" t="s">
        <v>33</v>
      </c>
      <c r="Y32" s="6">
        <v>1</v>
      </c>
      <c r="Z32" s="9">
        <v>98000</v>
      </c>
      <c r="AA32" s="8">
        <v>42109</v>
      </c>
      <c r="AB32" s="9">
        <f>AVERAGE(Z32/T32)</f>
        <v>74.92354740061162</v>
      </c>
    </row>
    <row r="33" spans="4:5" ht="12.75">
      <c r="D33" s="7" t="s">
        <v>30</v>
      </c>
      <c r="E33" s="5" t="s">
        <v>114</v>
      </c>
    </row>
    <row r="34" spans="1:28" ht="12.75">
      <c r="A34" s="6">
        <v>6</v>
      </c>
      <c r="B34" s="7" t="s">
        <v>116</v>
      </c>
      <c r="C34" s="7">
        <v>70</v>
      </c>
      <c r="D34" s="7" t="s">
        <v>117</v>
      </c>
      <c r="E34" s="5" t="s">
        <v>118</v>
      </c>
      <c r="F34" s="6">
        <v>1</v>
      </c>
      <c r="G34" s="6" t="s">
        <v>10</v>
      </c>
      <c r="H34" s="6" t="s">
        <v>115</v>
      </c>
      <c r="I34" s="6">
        <v>1976</v>
      </c>
      <c r="J34" s="6">
        <v>6</v>
      </c>
      <c r="K34" s="6">
        <v>2</v>
      </c>
      <c r="L34" s="6">
        <v>2</v>
      </c>
      <c r="M34" s="6">
        <v>0</v>
      </c>
      <c r="N34" s="6" t="s">
        <v>17</v>
      </c>
      <c r="O34" s="6" t="s">
        <v>40</v>
      </c>
      <c r="P34" s="6" t="s">
        <v>41</v>
      </c>
      <c r="Q34" s="6">
        <v>1218</v>
      </c>
      <c r="R34" s="6" t="s">
        <v>40</v>
      </c>
      <c r="S34" s="6" t="s">
        <v>120</v>
      </c>
      <c r="T34" s="6">
        <v>1364</v>
      </c>
      <c r="V34" s="6">
        <v>83</v>
      </c>
      <c r="W34" s="6">
        <v>110</v>
      </c>
      <c r="X34" s="6" t="s">
        <v>33</v>
      </c>
      <c r="Y34" s="6">
        <v>1</v>
      </c>
      <c r="Z34" s="9">
        <v>169000</v>
      </c>
      <c r="AA34" s="8">
        <v>42109</v>
      </c>
      <c r="AB34" s="9">
        <f>AVERAGE(Z34/T34)</f>
        <v>123.90029325513197</v>
      </c>
    </row>
    <row r="35" spans="4:5" ht="12.75">
      <c r="D35" s="7" t="s">
        <v>30</v>
      </c>
      <c r="E35" s="5" t="s">
        <v>119</v>
      </c>
    </row>
    <row r="36" spans="1:28" ht="12.75">
      <c r="A36" s="6">
        <v>6</v>
      </c>
      <c r="B36" s="7" t="s">
        <v>121</v>
      </c>
      <c r="C36" s="7">
        <v>73</v>
      </c>
      <c r="D36" s="7" t="s">
        <v>122</v>
      </c>
      <c r="E36" s="5" t="s">
        <v>123</v>
      </c>
      <c r="F36" s="6">
        <v>1</v>
      </c>
      <c r="G36" s="6" t="s">
        <v>10</v>
      </c>
      <c r="H36" s="6" t="s">
        <v>75</v>
      </c>
      <c r="I36" s="6">
        <v>1954</v>
      </c>
      <c r="J36" s="6">
        <v>5</v>
      </c>
      <c r="K36" s="6">
        <v>3</v>
      </c>
      <c r="L36" s="6">
        <v>1</v>
      </c>
      <c r="M36" s="6">
        <v>1</v>
      </c>
      <c r="N36" s="6" t="s">
        <v>17</v>
      </c>
      <c r="O36" s="6" t="s">
        <v>40</v>
      </c>
      <c r="P36" s="6" t="s">
        <v>104</v>
      </c>
      <c r="Q36" s="6">
        <v>0</v>
      </c>
      <c r="R36" s="6" t="s">
        <v>41</v>
      </c>
      <c r="S36" s="6" t="s">
        <v>91</v>
      </c>
      <c r="T36" s="6">
        <v>1429</v>
      </c>
      <c r="V36" s="6">
        <v>60</v>
      </c>
      <c r="W36" s="6">
        <v>110</v>
      </c>
      <c r="X36" s="6" t="s">
        <v>33</v>
      </c>
      <c r="Y36" s="6">
        <v>1</v>
      </c>
      <c r="Z36" s="9">
        <v>100100</v>
      </c>
      <c r="AA36" s="8">
        <v>42109</v>
      </c>
      <c r="AB36" s="9">
        <f>AVERAGE(Z36/T36)</f>
        <v>70.04898530440867</v>
      </c>
    </row>
    <row r="37" spans="4:5" ht="12.75">
      <c r="D37" s="7" t="s">
        <v>30</v>
      </c>
      <c r="E37" s="5" t="s">
        <v>124</v>
      </c>
    </row>
    <row r="38" spans="1:28" ht="12.75">
      <c r="A38" s="6">
        <v>6</v>
      </c>
      <c r="B38" s="7" t="s">
        <v>125</v>
      </c>
      <c r="C38" s="7">
        <v>68</v>
      </c>
      <c r="D38" s="7" t="s">
        <v>126</v>
      </c>
      <c r="E38" s="5" t="s">
        <v>127</v>
      </c>
      <c r="F38" s="6">
        <v>1</v>
      </c>
      <c r="G38" s="6" t="s">
        <v>38</v>
      </c>
      <c r="H38" s="6" t="s">
        <v>75</v>
      </c>
      <c r="I38" s="6">
        <v>1955</v>
      </c>
      <c r="J38" s="6">
        <v>5</v>
      </c>
      <c r="K38" s="6">
        <v>3</v>
      </c>
      <c r="L38" s="6">
        <v>1</v>
      </c>
      <c r="M38" s="6">
        <v>0</v>
      </c>
      <c r="N38" s="6" t="s">
        <v>17</v>
      </c>
      <c r="O38" s="6" t="s">
        <v>40</v>
      </c>
      <c r="P38" s="6" t="s">
        <v>104</v>
      </c>
      <c r="Q38" s="6">
        <v>0</v>
      </c>
      <c r="R38" s="6" t="s">
        <v>41</v>
      </c>
      <c r="S38" s="6" t="s">
        <v>129</v>
      </c>
      <c r="T38" s="6">
        <v>1165</v>
      </c>
      <c r="V38" s="6">
        <v>60</v>
      </c>
      <c r="W38" s="6">
        <v>109</v>
      </c>
      <c r="X38" s="6" t="s">
        <v>33</v>
      </c>
      <c r="Y38" s="6">
        <v>1</v>
      </c>
      <c r="Z38" s="9">
        <v>60000</v>
      </c>
      <c r="AA38" s="8">
        <v>42109</v>
      </c>
      <c r="AB38" s="9">
        <f>AVERAGE(Z38/T38)</f>
        <v>51.502145922746784</v>
      </c>
    </row>
    <row r="39" spans="4:5" ht="12.75">
      <c r="D39" s="7" t="s">
        <v>30</v>
      </c>
      <c r="E39" s="5" t="s">
        <v>128</v>
      </c>
    </row>
    <row r="40" spans="1:27" ht="12.75">
      <c r="A40" s="6">
        <v>6</v>
      </c>
      <c r="B40" s="7" t="s">
        <v>130</v>
      </c>
      <c r="C40" s="7">
        <v>2</v>
      </c>
      <c r="D40" s="7" t="s">
        <v>131</v>
      </c>
      <c r="E40" s="5" t="s">
        <v>132</v>
      </c>
      <c r="X40" s="6" t="s">
        <v>23</v>
      </c>
      <c r="Y40" s="6">
        <v>0</v>
      </c>
      <c r="Z40" s="9">
        <v>12000</v>
      </c>
      <c r="AA40" s="8">
        <v>42109</v>
      </c>
    </row>
    <row r="41" spans="4:5" ht="12.75">
      <c r="D41" s="7" t="s">
        <v>30</v>
      </c>
      <c r="E41" s="5" t="s">
        <v>133</v>
      </c>
    </row>
    <row r="42" spans="1:27" ht="12.75">
      <c r="A42" s="6">
        <v>6</v>
      </c>
      <c r="B42" s="7" t="s">
        <v>205</v>
      </c>
      <c r="C42" s="7">
        <v>48</v>
      </c>
      <c r="D42" s="7" t="s">
        <v>134</v>
      </c>
      <c r="E42" s="5" t="s">
        <v>135</v>
      </c>
      <c r="V42" s="6">
        <v>100</v>
      </c>
      <c r="W42" s="6">
        <v>120</v>
      </c>
      <c r="X42" s="6" t="s">
        <v>33</v>
      </c>
      <c r="Y42" s="6" t="s">
        <v>34</v>
      </c>
      <c r="Z42" s="9">
        <v>48000</v>
      </c>
      <c r="AA42" s="8">
        <v>42109</v>
      </c>
    </row>
    <row r="43" spans="4:5" ht="12.75">
      <c r="D43" s="7" t="s">
        <v>30</v>
      </c>
      <c r="E43" s="5" t="s">
        <v>136</v>
      </c>
    </row>
    <row r="44" spans="1:28" ht="12.75">
      <c r="A44" s="6">
        <v>6</v>
      </c>
      <c r="B44" s="7" t="s">
        <v>137</v>
      </c>
      <c r="C44" s="7">
        <v>219</v>
      </c>
      <c r="D44" s="7" t="s">
        <v>138</v>
      </c>
      <c r="E44" s="5" t="s">
        <v>139</v>
      </c>
      <c r="F44" s="6">
        <v>1</v>
      </c>
      <c r="G44" s="6" t="s">
        <v>10</v>
      </c>
      <c r="H44" s="6" t="s">
        <v>75</v>
      </c>
      <c r="I44" s="6">
        <v>1948</v>
      </c>
      <c r="J44" s="6">
        <v>6</v>
      </c>
      <c r="K44" s="6">
        <v>3</v>
      </c>
      <c r="L44" s="6">
        <v>1</v>
      </c>
      <c r="M44" s="6">
        <v>1</v>
      </c>
      <c r="N44" s="6" t="s">
        <v>17</v>
      </c>
      <c r="O44" s="6" t="s">
        <v>40</v>
      </c>
      <c r="P44" s="6" t="s">
        <v>104</v>
      </c>
      <c r="Q44" s="6">
        <v>0</v>
      </c>
      <c r="R44" s="6" t="s">
        <v>40</v>
      </c>
      <c r="S44" s="6" t="s">
        <v>141</v>
      </c>
      <c r="T44" s="6">
        <v>2173</v>
      </c>
      <c r="V44" s="6">
        <v>80</v>
      </c>
      <c r="W44" s="6">
        <v>300</v>
      </c>
      <c r="X44" s="6" t="s">
        <v>33</v>
      </c>
      <c r="Y44" s="6">
        <v>1</v>
      </c>
      <c r="Z44" s="9">
        <v>155000</v>
      </c>
      <c r="AA44" s="8">
        <v>42109</v>
      </c>
      <c r="AB44" s="9">
        <f>AVERAGE(Z44/T44)</f>
        <v>71.32995858260469</v>
      </c>
    </row>
    <row r="45" spans="4:5" ht="12.75">
      <c r="D45" s="7" t="s">
        <v>30</v>
      </c>
      <c r="E45" s="5" t="s">
        <v>140</v>
      </c>
    </row>
    <row r="46" spans="1:28" ht="12.75">
      <c r="A46" s="6">
        <v>6</v>
      </c>
      <c r="B46" s="7" t="s">
        <v>142</v>
      </c>
      <c r="C46" s="7">
        <v>97</v>
      </c>
      <c r="D46" s="7" t="s">
        <v>143</v>
      </c>
      <c r="E46" s="5" t="s">
        <v>144</v>
      </c>
      <c r="F46" s="6">
        <v>1</v>
      </c>
      <c r="G46" s="6" t="s">
        <v>115</v>
      </c>
      <c r="H46" s="6" t="s">
        <v>10</v>
      </c>
      <c r="I46" s="6">
        <v>1967</v>
      </c>
      <c r="J46" s="6">
        <v>6</v>
      </c>
      <c r="K46" s="6">
        <v>3</v>
      </c>
      <c r="L46" s="6">
        <v>1</v>
      </c>
      <c r="M46" s="6">
        <v>1</v>
      </c>
      <c r="N46" s="6" t="s">
        <v>17</v>
      </c>
      <c r="O46" s="6" t="s">
        <v>40</v>
      </c>
      <c r="P46" s="6" t="s">
        <v>41</v>
      </c>
      <c r="Q46" s="6">
        <v>400</v>
      </c>
      <c r="R46" s="6" t="s">
        <v>41</v>
      </c>
      <c r="S46" s="6" t="s">
        <v>146</v>
      </c>
      <c r="T46" s="6">
        <v>1735</v>
      </c>
      <c r="V46" s="6">
        <v>71</v>
      </c>
      <c r="W46" s="6">
        <v>128</v>
      </c>
      <c r="X46" s="6" t="s">
        <v>33</v>
      </c>
      <c r="Y46" s="6">
        <v>1</v>
      </c>
      <c r="Z46" s="9">
        <v>140000</v>
      </c>
      <c r="AA46" s="8">
        <v>42109</v>
      </c>
      <c r="AB46" s="9">
        <f>AVERAGE(Z46/T46)</f>
        <v>80.69164265129683</v>
      </c>
    </row>
    <row r="47" spans="4:5" ht="12.75">
      <c r="D47" s="7" t="s">
        <v>30</v>
      </c>
      <c r="E47" s="5" t="s">
        <v>145</v>
      </c>
    </row>
    <row r="48" spans="1:28" ht="12.75">
      <c r="A48" s="6">
        <v>6</v>
      </c>
      <c r="B48" s="7" t="s">
        <v>147</v>
      </c>
      <c r="C48" s="7">
        <v>154</v>
      </c>
      <c r="D48" s="7" t="s">
        <v>148</v>
      </c>
      <c r="E48" s="5" t="s">
        <v>149</v>
      </c>
      <c r="F48" s="6">
        <v>1.5</v>
      </c>
      <c r="G48" s="6" t="s">
        <v>10</v>
      </c>
      <c r="H48" s="6" t="s">
        <v>75</v>
      </c>
      <c r="I48" s="6">
        <v>1950</v>
      </c>
      <c r="J48" s="6">
        <v>7</v>
      </c>
      <c r="K48" s="6">
        <v>3</v>
      </c>
      <c r="L48" s="6">
        <v>2</v>
      </c>
      <c r="M48" s="6">
        <v>1</v>
      </c>
      <c r="N48" s="6" t="s">
        <v>17</v>
      </c>
      <c r="O48" s="6" t="s">
        <v>40</v>
      </c>
      <c r="P48" s="6" t="s">
        <v>41</v>
      </c>
      <c r="Q48" s="6">
        <v>300</v>
      </c>
      <c r="R48" s="6" t="s">
        <v>40</v>
      </c>
      <c r="S48" s="6" t="s">
        <v>42</v>
      </c>
      <c r="T48" s="6">
        <v>2245</v>
      </c>
      <c r="V48" s="6">
        <v>100</v>
      </c>
      <c r="W48" s="6">
        <v>435</v>
      </c>
      <c r="X48" s="6" t="s">
        <v>33</v>
      </c>
      <c r="Y48" s="6">
        <v>1</v>
      </c>
      <c r="Z48" s="9">
        <v>140000</v>
      </c>
      <c r="AA48" s="8">
        <v>42109</v>
      </c>
      <c r="AB48" s="9">
        <f>AVERAGE(Z48/T48)</f>
        <v>62.360801781737194</v>
      </c>
    </row>
    <row r="49" spans="4:5" ht="12.75">
      <c r="D49" s="7" t="s">
        <v>30</v>
      </c>
      <c r="E49" s="5" t="s">
        <v>150</v>
      </c>
    </row>
    <row r="50" spans="1:28" ht="12.75">
      <c r="A50" s="6">
        <v>6</v>
      </c>
      <c r="B50" s="7" t="s">
        <v>116</v>
      </c>
      <c r="C50" s="7">
        <v>10</v>
      </c>
      <c r="D50" s="7" t="s">
        <v>151</v>
      </c>
      <c r="E50" s="5" t="s">
        <v>152</v>
      </c>
      <c r="F50" s="6">
        <v>1</v>
      </c>
      <c r="G50" s="6" t="s">
        <v>10</v>
      </c>
      <c r="H50" s="6" t="s">
        <v>39</v>
      </c>
      <c r="I50" s="6">
        <v>1956</v>
      </c>
      <c r="J50" s="6">
        <v>5</v>
      </c>
      <c r="K50" s="6">
        <v>3</v>
      </c>
      <c r="L50" s="6">
        <v>1</v>
      </c>
      <c r="M50" s="6">
        <v>0</v>
      </c>
      <c r="N50" s="6" t="s">
        <v>17</v>
      </c>
      <c r="O50" s="6" t="s">
        <v>40</v>
      </c>
      <c r="P50" s="6" t="s">
        <v>41</v>
      </c>
      <c r="Q50" s="6">
        <v>0</v>
      </c>
      <c r="R50" s="6" t="s">
        <v>41</v>
      </c>
      <c r="S50" s="6" t="s">
        <v>105</v>
      </c>
      <c r="T50" s="6">
        <v>792</v>
      </c>
      <c r="V50" s="6">
        <v>51</v>
      </c>
      <c r="W50" s="6">
        <v>264</v>
      </c>
      <c r="X50" s="6" t="s">
        <v>33</v>
      </c>
      <c r="Y50" s="6">
        <v>1</v>
      </c>
      <c r="Z50" s="9">
        <v>50000</v>
      </c>
      <c r="AA50" s="8">
        <v>42109</v>
      </c>
      <c r="AB50" s="9">
        <f>AVERAGE(Z50/T50)</f>
        <v>63.13131313131313</v>
      </c>
    </row>
    <row r="51" spans="4:5" ht="12.75">
      <c r="D51" s="7" t="s">
        <v>30</v>
      </c>
      <c r="E51" s="5" t="s">
        <v>153</v>
      </c>
    </row>
    <row r="52" spans="1:27" ht="12.75">
      <c r="A52" s="6">
        <v>6</v>
      </c>
      <c r="B52" s="7" t="s">
        <v>154</v>
      </c>
      <c r="C52" s="7">
        <v>33</v>
      </c>
      <c r="D52" s="7" t="s">
        <v>155</v>
      </c>
      <c r="E52" s="5" t="s">
        <v>156</v>
      </c>
      <c r="V52" s="6">
        <v>50</v>
      </c>
      <c r="W52" s="6">
        <v>316</v>
      </c>
      <c r="X52" s="6" t="s">
        <v>33</v>
      </c>
      <c r="Y52" s="6" t="s">
        <v>34</v>
      </c>
      <c r="Z52" s="9">
        <v>2300</v>
      </c>
      <c r="AA52" s="8">
        <v>42109</v>
      </c>
    </row>
    <row r="53" spans="3:23" ht="12.75">
      <c r="C53" s="7">
        <v>34</v>
      </c>
      <c r="D53" s="7" t="s">
        <v>30</v>
      </c>
      <c r="E53" s="5" t="s">
        <v>157</v>
      </c>
      <c r="V53" s="6">
        <v>50</v>
      </c>
      <c r="W53" s="6">
        <v>279</v>
      </c>
    </row>
    <row r="54" spans="1:28" ht="12.75">
      <c r="A54" s="6">
        <v>6</v>
      </c>
      <c r="B54" s="7" t="s">
        <v>158</v>
      </c>
      <c r="C54" s="7">
        <v>45</v>
      </c>
      <c r="D54" s="7" t="s">
        <v>159</v>
      </c>
      <c r="E54" s="5" t="s">
        <v>160</v>
      </c>
      <c r="F54" s="6">
        <v>1</v>
      </c>
      <c r="G54" s="6" t="s">
        <v>161</v>
      </c>
      <c r="H54" s="6" t="s">
        <v>39</v>
      </c>
      <c r="I54" s="6">
        <v>1931</v>
      </c>
      <c r="J54" s="6">
        <v>5</v>
      </c>
      <c r="K54" s="6">
        <v>2</v>
      </c>
      <c r="L54" s="6">
        <v>1</v>
      </c>
      <c r="M54" s="6">
        <v>0</v>
      </c>
      <c r="N54" s="6" t="s">
        <v>17</v>
      </c>
      <c r="O54" s="6" t="s">
        <v>40</v>
      </c>
      <c r="P54" s="6" t="s">
        <v>41</v>
      </c>
      <c r="Q54" s="6">
        <v>0</v>
      </c>
      <c r="R54" s="6" t="s">
        <v>41</v>
      </c>
      <c r="S54" s="6" t="s">
        <v>105</v>
      </c>
      <c r="T54" s="6">
        <v>944</v>
      </c>
      <c r="V54" s="6">
        <v>42</v>
      </c>
      <c r="W54" s="6">
        <v>104</v>
      </c>
      <c r="X54" s="6" t="s">
        <v>33</v>
      </c>
      <c r="Y54" s="6">
        <v>1</v>
      </c>
      <c r="Z54" s="9">
        <v>55493</v>
      </c>
      <c r="AA54" s="8">
        <v>42109</v>
      </c>
      <c r="AB54" s="9">
        <f>AVERAGE(Z54/T54)</f>
        <v>58.784957627118644</v>
      </c>
    </row>
    <row r="55" spans="4:5" ht="12.75">
      <c r="D55" s="7" t="s">
        <v>30</v>
      </c>
      <c r="E55" s="5" t="s">
        <v>37</v>
      </c>
    </row>
    <row r="56" spans="1:28" ht="12.75">
      <c r="A56" s="6">
        <v>6</v>
      </c>
      <c r="B56" s="7" t="s">
        <v>162</v>
      </c>
      <c r="C56" s="7">
        <v>72</v>
      </c>
      <c r="D56" s="7" t="s">
        <v>163</v>
      </c>
      <c r="E56" s="5" t="s">
        <v>35</v>
      </c>
      <c r="F56" s="6">
        <v>1</v>
      </c>
      <c r="G56" s="6" t="s">
        <v>10</v>
      </c>
      <c r="H56" s="6" t="s">
        <v>115</v>
      </c>
      <c r="I56" s="6">
        <v>1957</v>
      </c>
      <c r="J56" s="6">
        <v>4</v>
      </c>
      <c r="K56" s="6">
        <v>2</v>
      </c>
      <c r="L56" s="6">
        <v>1</v>
      </c>
      <c r="M56" s="6">
        <v>0</v>
      </c>
      <c r="N56" s="6" t="s">
        <v>17</v>
      </c>
      <c r="O56" s="6" t="s">
        <v>40</v>
      </c>
      <c r="P56" s="6" t="s">
        <v>41</v>
      </c>
      <c r="Q56" s="6">
        <v>0</v>
      </c>
      <c r="R56" s="6" t="s">
        <v>41</v>
      </c>
      <c r="S56" s="6" t="s">
        <v>165</v>
      </c>
      <c r="T56" s="6">
        <v>896</v>
      </c>
      <c r="V56" s="6">
        <v>40</v>
      </c>
      <c r="W56" s="6">
        <v>130</v>
      </c>
      <c r="X56" s="6" t="s">
        <v>33</v>
      </c>
      <c r="Y56" s="6">
        <v>1</v>
      </c>
      <c r="Z56" s="9">
        <v>21517</v>
      </c>
      <c r="AA56" s="8">
        <v>42095</v>
      </c>
      <c r="AB56" s="9">
        <f>AVERAGE(Z56/T56)</f>
        <v>24.014508928571427</v>
      </c>
    </row>
    <row r="57" spans="4:5" ht="12.75">
      <c r="D57" s="7" t="s">
        <v>30</v>
      </c>
      <c r="E57" s="5" t="s">
        <v>164</v>
      </c>
    </row>
    <row r="58" spans="1:28" ht="12.75">
      <c r="A58" s="6">
        <v>6</v>
      </c>
      <c r="B58" s="7" t="s">
        <v>166</v>
      </c>
      <c r="C58" s="7">
        <v>45</v>
      </c>
      <c r="D58" s="7" t="s">
        <v>167</v>
      </c>
      <c r="E58" s="5" t="s">
        <v>168</v>
      </c>
      <c r="F58" s="6">
        <v>1.5</v>
      </c>
      <c r="G58" s="6" t="s">
        <v>10</v>
      </c>
      <c r="H58" s="6" t="s">
        <v>54</v>
      </c>
      <c r="I58" s="6">
        <v>1932</v>
      </c>
      <c r="J58" s="6">
        <v>7</v>
      </c>
      <c r="K58" s="6">
        <v>2</v>
      </c>
      <c r="L58" s="6">
        <v>2</v>
      </c>
      <c r="M58" s="6">
        <v>1</v>
      </c>
      <c r="N58" s="6" t="s">
        <v>17</v>
      </c>
      <c r="O58" s="6" t="s">
        <v>40</v>
      </c>
      <c r="P58" s="6" t="s">
        <v>41</v>
      </c>
      <c r="Q58" s="6">
        <v>596</v>
      </c>
      <c r="R58" s="6" t="s">
        <v>40</v>
      </c>
      <c r="S58" s="6" t="s">
        <v>105</v>
      </c>
      <c r="T58" s="6">
        <v>2716</v>
      </c>
      <c r="V58" s="6">
        <v>58</v>
      </c>
      <c r="W58" s="6">
        <v>120</v>
      </c>
      <c r="X58" s="6" t="s">
        <v>33</v>
      </c>
      <c r="Y58" s="6">
        <v>1</v>
      </c>
      <c r="Z58" s="9">
        <v>98000</v>
      </c>
      <c r="AA58" s="8">
        <v>42109</v>
      </c>
      <c r="AB58" s="9">
        <f>AVERAGE(Z58/T58)</f>
        <v>36.08247422680412</v>
      </c>
    </row>
    <row r="59" spans="4:5" ht="12.75">
      <c r="D59" s="7" t="s">
        <v>30</v>
      </c>
      <c r="E59" s="5" t="s">
        <v>169</v>
      </c>
    </row>
    <row r="60" spans="1:28" ht="12.75">
      <c r="A60" s="6">
        <v>6</v>
      </c>
      <c r="B60" s="7" t="s">
        <v>170</v>
      </c>
      <c r="C60" s="7">
        <v>25</v>
      </c>
      <c r="D60" s="7" t="s">
        <v>171</v>
      </c>
      <c r="E60" s="5" t="s">
        <v>172</v>
      </c>
      <c r="F60" s="6">
        <v>1</v>
      </c>
      <c r="G60" s="6" t="s">
        <v>10</v>
      </c>
      <c r="H60" s="6" t="s">
        <v>75</v>
      </c>
      <c r="I60" s="6">
        <v>1950</v>
      </c>
      <c r="J60" s="6">
        <v>5</v>
      </c>
      <c r="K60" s="6">
        <v>3</v>
      </c>
      <c r="L60" s="6">
        <v>1</v>
      </c>
      <c r="M60" s="6">
        <v>1</v>
      </c>
      <c r="N60" s="6" t="s">
        <v>17</v>
      </c>
      <c r="O60" s="6" t="s">
        <v>40</v>
      </c>
      <c r="P60" s="6" t="s">
        <v>174</v>
      </c>
      <c r="Q60" s="6">
        <v>0</v>
      </c>
      <c r="R60" s="6" t="s">
        <v>41</v>
      </c>
      <c r="S60" s="6" t="s">
        <v>175</v>
      </c>
      <c r="T60" s="6">
        <v>1210</v>
      </c>
      <c r="V60" s="6">
        <v>50</v>
      </c>
      <c r="W60" s="6">
        <v>100</v>
      </c>
      <c r="X60" s="6" t="s">
        <v>33</v>
      </c>
      <c r="Y60" s="6">
        <v>1</v>
      </c>
      <c r="Z60" s="9">
        <v>59900</v>
      </c>
      <c r="AA60" s="8">
        <v>42109</v>
      </c>
      <c r="AB60" s="9">
        <f>AVERAGE(Z60/T60)</f>
        <v>49.50413223140496</v>
      </c>
    </row>
    <row r="61" spans="4:5" ht="12.75">
      <c r="D61" s="7" t="s">
        <v>30</v>
      </c>
      <c r="E61" s="5" t="s">
        <v>173</v>
      </c>
    </row>
    <row r="62" spans="1:28" ht="12.75">
      <c r="A62" s="6">
        <v>6</v>
      </c>
      <c r="B62" s="7" t="s">
        <v>116</v>
      </c>
      <c r="C62" s="7">
        <v>251</v>
      </c>
      <c r="D62" s="7" t="s">
        <v>176</v>
      </c>
      <c r="E62" s="5" t="s">
        <v>177</v>
      </c>
      <c r="F62" s="6">
        <v>1</v>
      </c>
      <c r="G62" s="6" t="s">
        <v>61</v>
      </c>
      <c r="H62" s="6" t="s">
        <v>75</v>
      </c>
      <c r="I62" s="6">
        <v>1945</v>
      </c>
      <c r="J62" s="6">
        <v>6</v>
      </c>
      <c r="K62" s="6">
        <v>3</v>
      </c>
      <c r="L62" s="6">
        <v>1</v>
      </c>
      <c r="M62" s="6">
        <v>0</v>
      </c>
      <c r="N62" s="6" t="s">
        <v>17</v>
      </c>
      <c r="O62" s="6" t="s">
        <v>40</v>
      </c>
      <c r="P62" s="6" t="s">
        <v>104</v>
      </c>
      <c r="Q62" s="6">
        <v>0</v>
      </c>
      <c r="R62" s="6" t="s">
        <v>41</v>
      </c>
      <c r="S62" s="6" t="s">
        <v>105</v>
      </c>
      <c r="T62" s="6">
        <v>1330</v>
      </c>
      <c r="V62" s="6">
        <v>50</v>
      </c>
      <c r="W62" s="6">
        <v>150</v>
      </c>
      <c r="X62" s="6" t="s">
        <v>33</v>
      </c>
      <c r="Y62" s="6">
        <v>1</v>
      </c>
      <c r="Z62" s="9">
        <v>65000</v>
      </c>
      <c r="AA62" s="8">
        <v>42109</v>
      </c>
      <c r="AB62" s="9">
        <f>AVERAGE(Z62/T62)</f>
        <v>48.87218045112782</v>
      </c>
    </row>
    <row r="63" spans="4:5" ht="12.75">
      <c r="D63" s="7" t="s">
        <v>30</v>
      </c>
      <c r="E63" s="5" t="s">
        <v>178</v>
      </c>
    </row>
    <row r="64" spans="1:28" ht="12.75">
      <c r="A64" s="6">
        <v>6</v>
      </c>
      <c r="B64" s="7" t="s">
        <v>179</v>
      </c>
      <c r="C64" s="7">
        <v>308</v>
      </c>
      <c r="D64" s="7" t="s">
        <v>180</v>
      </c>
      <c r="E64" s="5" t="s">
        <v>181</v>
      </c>
      <c r="F64" s="6">
        <v>1</v>
      </c>
      <c r="G64" s="6" t="s">
        <v>38</v>
      </c>
      <c r="H64" s="6" t="s">
        <v>183</v>
      </c>
      <c r="I64" s="6">
        <v>1978</v>
      </c>
      <c r="J64" s="6">
        <v>7</v>
      </c>
      <c r="K64" s="6">
        <v>3</v>
      </c>
      <c r="L64" s="6">
        <v>2</v>
      </c>
      <c r="M64" s="6">
        <v>0</v>
      </c>
      <c r="N64" s="6" t="s">
        <v>17</v>
      </c>
      <c r="O64" s="6" t="s">
        <v>40</v>
      </c>
      <c r="P64" s="6" t="s">
        <v>41</v>
      </c>
      <c r="Q64" s="6">
        <v>216</v>
      </c>
      <c r="R64" s="6" t="s">
        <v>40</v>
      </c>
      <c r="S64" s="6" t="s">
        <v>175</v>
      </c>
      <c r="T64" s="6">
        <v>1290</v>
      </c>
      <c r="V64" s="6">
        <v>61</v>
      </c>
      <c r="W64" s="6">
        <v>131</v>
      </c>
      <c r="X64" s="6" t="s">
        <v>33</v>
      </c>
      <c r="Y64" s="6">
        <v>1</v>
      </c>
      <c r="Z64" s="9">
        <v>84900</v>
      </c>
      <c r="AA64" s="8">
        <v>42109</v>
      </c>
      <c r="AB64" s="9">
        <f>AVERAGE(Z64/T64)</f>
        <v>65.81395348837209</v>
      </c>
    </row>
    <row r="65" spans="4:5" ht="12.75">
      <c r="D65" s="7" t="s">
        <v>30</v>
      </c>
      <c r="E65" s="5" t="s">
        <v>182</v>
      </c>
    </row>
    <row r="66" spans="1:27" ht="12.75">
      <c r="A66" s="6">
        <v>6</v>
      </c>
      <c r="B66" s="7" t="s">
        <v>184</v>
      </c>
      <c r="C66" s="11">
        <v>331332</v>
      </c>
      <c r="D66" s="7" t="s">
        <v>185</v>
      </c>
      <c r="E66" s="5" t="s">
        <v>186</v>
      </c>
      <c r="X66" s="6" t="s">
        <v>23</v>
      </c>
      <c r="Y66" s="6">
        <v>0</v>
      </c>
      <c r="Z66" s="9">
        <v>135000</v>
      </c>
      <c r="AA66" s="8">
        <v>42109</v>
      </c>
    </row>
    <row r="67" spans="3:5" ht="12.75">
      <c r="C67" s="11">
        <v>333334</v>
      </c>
      <c r="D67" s="7" t="s">
        <v>30</v>
      </c>
      <c r="E67" s="5" t="s">
        <v>187</v>
      </c>
    </row>
    <row r="68" spans="1:28" ht="12.75">
      <c r="A68" s="6">
        <v>6</v>
      </c>
      <c r="B68" s="7" t="s">
        <v>188</v>
      </c>
      <c r="C68" s="7">
        <v>243</v>
      </c>
      <c r="D68" s="7" t="s">
        <v>189</v>
      </c>
      <c r="E68" s="5" t="s">
        <v>190</v>
      </c>
      <c r="F68" s="6">
        <v>2</v>
      </c>
      <c r="G68" s="6" t="s">
        <v>53</v>
      </c>
      <c r="H68" s="6" t="s">
        <v>39</v>
      </c>
      <c r="I68" s="6">
        <v>1930</v>
      </c>
      <c r="J68" s="6">
        <v>5</v>
      </c>
      <c r="K68" s="6">
        <v>2</v>
      </c>
      <c r="L68" s="6">
        <v>1</v>
      </c>
      <c r="M68" s="6">
        <v>0</v>
      </c>
      <c r="N68" s="6" t="s">
        <v>17</v>
      </c>
      <c r="O68" s="6" t="s">
        <v>41</v>
      </c>
      <c r="P68" s="6" t="s">
        <v>41</v>
      </c>
      <c r="Q68" s="6">
        <v>0</v>
      </c>
      <c r="R68" s="6" t="s">
        <v>41</v>
      </c>
      <c r="S68" s="6" t="s">
        <v>41</v>
      </c>
      <c r="T68" s="6">
        <v>1236</v>
      </c>
      <c r="V68" s="6">
        <v>35</v>
      </c>
      <c r="W68" s="6">
        <v>120</v>
      </c>
      <c r="X68" s="6" t="s">
        <v>33</v>
      </c>
      <c r="Y68" s="6">
        <v>1</v>
      </c>
      <c r="Z68" s="9">
        <v>20000</v>
      </c>
      <c r="AA68" s="8">
        <v>42109</v>
      </c>
      <c r="AB68" s="9">
        <f>AVERAGE(Z68/T68)</f>
        <v>16.181229773462782</v>
      </c>
    </row>
    <row r="69" spans="4:5" ht="12.75">
      <c r="D69" s="7" t="s">
        <v>30</v>
      </c>
      <c r="E69" s="5" t="s">
        <v>191</v>
      </c>
    </row>
    <row r="70" spans="1:28" ht="12.75">
      <c r="A70" s="6">
        <v>6</v>
      </c>
      <c r="B70" s="7" t="s">
        <v>192</v>
      </c>
      <c r="C70" s="7">
        <v>149</v>
      </c>
      <c r="D70" s="7" t="s">
        <v>193</v>
      </c>
      <c r="E70" s="5" t="s">
        <v>194</v>
      </c>
      <c r="F70" s="6">
        <v>1</v>
      </c>
      <c r="G70" s="6" t="s">
        <v>10</v>
      </c>
      <c r="H70" s="6" t="s">
        <v>115</v>
      </c>
      <c r="I70" s="6">
        <v>1953</v>
      </c>
      <c r="J70" s="6">
        <v>6</v>
      </c>
      <c r="K70" s="6">
        <v>3</v>
      </c>
      <c r="L70" s="6">
        <v>1</v>
      </c>
      <c r="M70" s="6">
        <v>1</v>
      </c>
      <c r="N70" s="6" t="s">
        <v>17</v>
      </c>
      <c r="O70" s="6" t="s">
        <v>40</v>
      </c>
      <c r="P70" s="6" t="s">
        <v>41</v>
      </c>
      <c r="Q70" s="6">
        <v>0</v>
      </c>
      <c r="R70" s="6" t="s">
        <v>41</v>
      </c>
      <c r="S70" s="6" t="s">
        <v>175</v>
      </c>
      <c r="T70" s="6">
        <v>1480</v>
      </c>
      <c r="V70" s="6">
        <v>163</v>
      </c>
      <c r="W70" s="6">
        <v>141</v>
      </c>
      <c r="X70" s="6" t="s">
        <v>33</v>
      </c>
      <c r="Y70" s="6">
        <v>1</v>
      </c>
      <c r="Z70" s="9">
        <v>99900</v>
      </c>
      <c r="AA70" s="8">
        <v>42109</v>
      </c>
      <c r="AB70" s="9">
        <f>AVERAGE(Z70/T70)</f>
        <v>67.5</v>
      </c>
    </row>
    <row r="71" spans="4:5" ht="12.75">
      <c r="D71" s="7" t="s">
        <v>30</v>
      </c>
      <c r="E71" s="5" t="s">
        <v>195</v>
      </c>
    </row>
    <row r="72" spans="1:28" ht="12.75">
      <c r="A72" s="6">
        <v>6</v>
      </c>
      <c r="B72" s="7" t="s">
        <v>121</v>
      </c>
      <c r="C72" s="7">
        <v>266</v>
      </c>
      <c r="D72" s="7" t="s">
        <v>196</v>
      </c>
      <c r="E72" s="5" t="s">
        <v>197</v>
      </c>
      <c r="F72" s="6">
        <v>1</v>
      </c>
      <c r="G72" s="6" t="s">
        <v>38</v>
      </c>
      <c r="H72" s="6" t="s">
        <v>39</v>
      </c>
      <c r="I72" s="6">
        <v>1932</v>
      </c>
      <c r="J72" s="6">
        <v>6</v>
      </c>
      <c r="K72" s="6">
        <v>3</v>
      </c>
      <c r="L72" s="6">
        <v>2</v>
      </c>
      <c r="M72" s="6">
        <v>0</v>
      </c>
      <c r="N72" s="6" t="s">
        <v>17</v>
      </c>
      <c r="O72" s="6" t="s">
        <v>40</v>
      </c>
      <c r="P72" s="6" t="s">
        <v>104</v>
      </c>
      <c r="Q72" s="6">
        <v>0</v>
      </c>
      <c r="R72" s="6" t="s">
        <v>41</v>
      </c>
      <c r="S72" s="6" t="s">
        <v>175</v>
      </c>
      <c r="T72" s="6">
        <v>1217</v>
      </c>
      <c r="V72" s="6">
        <v>60</v>
      </c>
      <c r="W72" s="6">
        <v>100</v>
      </c>
      <c r="X72" s="6" t="s">
        <v>33</v>
      </c>
      <c r="Y72" s="6">
        <v>1</v>
      </c>
      <c r="Z72" s="9">
        <v>72700</v>
      </c>
      <c r="AA72" s="8">
        <v>42109</v>
      </c>
      <c r="AB72" s="9">
        <f>AVERAGE(Z72/T72)</f>
        <v>59.73705834018077</v>
      </c>
    </row>
    <row r="73" spans="4:5" ht="12.75">
      <c r="D73" s="7" t="s">
        <v>30</v>
      </c>
      <c r="E73" s="5" t="s">
        <v>198</v>
      </c>
    </row>
    <row r="74" spans="1:28" ht="12.75">
      <c r="A74" s="6">
        <v>6</v>
      </c>
      <c r="B74" s="7" t="s">
        <v>137</v>
      </c>
      <c r="C74" s="7">
        <v>224</v>
      </c>
      <c r="D74" s="7" t="s">
        <v>199</v>
      </c>
      <c r="E74" s="5" t="s">
        <v>168</v>
      </c>
      <c r="F74" s="6">
        <v>1</v>
      </c>
      <c r="G74" s="6" t="s">
        <v>10</v>
      </c>
      <c r="H74" s="6" t="s">
        <v>39</v>
      </c>
      <c r="I74" s="6">
        <v>1950</v>
      </c>
      <c r="J74" s="6">
        <v>6</v>
      </c>
      <c r="K74" s="6">
        <v>3</v>
      </c>
      <c r="L74" s="6">
        <v>2</v>
      </c>
      <c r="M74" s="6">
        <v>0</v>
      </c>
      <c r="N74" s="6" t="s">
        <v>41</v>
      </c>
      <c r="O74" s="6" t="s">
        <v>40</v>
      </c>
      <c r="P74" s="6" t="s">
        <v>201</v>
      </c>
      <c r="Q74" s="6">
        <v>0</v>
      </c>
      <c r="R74" s="6" t="s">
        <v>41</v>
      </c>
      <c r="S74" s="6" t="s">
        <v>129</v>
      </c>
      <c r="T74" s="6">
        <v>1444</v>
      </c>
      <c r="V74" s="6">
        <v>70</v>
      </c>
      <c r="W74" s="6">
        <v>201</v>
      </c>
      <c r="X74" s="6" t="s">
        <v>33</v>
      </c>
      <c r="Y74" s="6">
        <v>1</v>
      </c>
      <c r="Z74" s="9">
        <v>22000</v>
      </c>
      <c r="AA74" s="8">
        <v>42109</v>
      </c>
      <c r="AB74" s="9">
        <f>AVERAGE(Z74/T74)</f>
        <v>15.23545706371191</v>
      </c>
    </row>
    <row r="75" spans="4:5" ht="12.75">
      <c r="D75" s="7" t="s">
        <v>30</v>
      </c>
      <c r="E75" s="5" t="s">
        <v>200</v>
      </c>
    </row>
    <row r="76" spans="1:28" ht="12.75">
      <c r="A76" s="6">
        <v>6</v>
      </c>
      <c r="B76" s="7" t="s">
        <v>170</v>
      </c>
      <c r="C76" s="7">
        <v>455</v>
      </c>
      <c r="D76" s="7" t="s">
        <v>202</v>
      </c>
      <c r="E76" s="5" t="s">
        <v>203</v>
      </c>
      <c r="F76" s="6">
        <v>1</v>
      </c>
      <c r="G76" s="6" t="s">
        <v>53</v>
      </c>
      <c r="H76" s="6" t="s">
        <v>39</v>
      </c>
      <c r="I76" s="6">
        <v>1953</v>
      </c>
      <c r="J76" s="6">
        <v>5</v>
      </c>
      <c r="K76" s="6">
        <v>2</v>
      </c>
      <c r="L76" s="6">
        <v>1</v>
      </c>
      <c r="M76" s="6">
        <v>0</v>
      </c>
      <c r="N76" s="6" t="s">
        <v>17</v>
      </c>
      <c r="O76" s="6" t="s">
        <v>41</v>
      </c>
      <c r="P76" s="6" t="s">
        <v>41</v>
      </c>
      <c r="Q76" s="6">
        <v>0</v>
      </c>
      <c r="R76" s="6" t="s">
        <v>41</v>
      </c>
      <c r="S76" s="6" t="s">
        <v>175</v>
      </c>
      <c r="T76" s="6">
        <v>960</v>
      </c>
      <c r="V76" s="6">
        <v>55</v>
      </c>
      <c r="W76" s="6">
        <v>146</v>
      </c>
      <c r="X76" s="6" t="s">
        <v>33</v>
      </c>
      <c r="Y76" s="6">
        <v>1</v>
      </c>
      <c r="Z76" s="9">
        <v>30000</v>
      </c>
      <c r="AA76" s="8">
        <v>42109</v>
      </c>
      <c r="AB76" s="9">
        <f>AVERAGE(Z76/T76)</f>
        <v>31.25</v>
      </c>
    </row>
    <row r="77" spans="4:5" ht="12.75">
      <c r="D77" s="7" t="s">
        <v>30</v>
      </c>
      <c r="E77" s="5" t="s">
        <v>204</v>
      </c>
    </row>
  </sheetData>
  <sheetProtection/>
  <printOptions gridLines="1"/>
  <pageMargins left="0" right="0" top="0" bottom="0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2015-05-15T14:38:18Z</cp:lastPrinted>
  <dcterms:created xsi:type="dcterms:W3CDTF">2006-04-11T16:02:56Z</dcterms:created>
  <dcterms:modified xsi:type="dcterms:W3CDTF">2015-05-15T15:34:17Z</dcterms:modified>
  <cp:category/>
  <cp:version/>
  <cp:contentType/>
  <cp:contentStatus/>
</cp:coreProperties>
</file>