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<sst xmlns="http://schemas.openxmlformats.org/spreadsheetml/2006/main" count="407" uniqueCount="178">
  <si>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</si>
  <si>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</si>
  <si>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</si>
  <si>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</si>
  <si>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</si>
  <si>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</si>
  <si>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</si>
  <si>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</si>
  <si>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</si>
  <si>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</si>
  <si>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</si>
  <si>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</si>
  <si>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</si>
  <si>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</si>
  <si>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</si>
  <si>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</si>
  <si>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</si>
  <si>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</si>
  <si>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</si>
  <si>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</si>
  <si>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</si>
  <si>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</si>
  <si>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</si>
  <si>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</si>
  <si>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</si>
  <si>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</si>
  <si>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</si>
  <si>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</si>
  <si>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</si>
  <si>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 xml:space="preserve">405 Mollie Dr </t>
  </si>
  <si>
    <t>Weirton</t>
  </si>
  <si>
    <t>AV</t>
  </si>
  <si>
    <t>OT</t>
  </si>
  <si>
    <t>N</t>
  </si>
  <si>
    <t>R</t>
  </si>
  <si>
    <t>B35G</t>
  </si>
  <si>
    <t>Kompardo Rodger T et ux</t>
  </si>
  <si>
    <t>Cork Theresa L</t>
  </si>
  <si>
    <t>143 Cable Rd</t>
  </si>
  <si>
    <t xml:space="preserve">Fisher Rebecca S </t>
  </si>
  <si>
    <t xml:space="preserve">Wells Fargo Bank </t>
  </si>
  <si>
    <t>CN</t>
  </si>
  <si>
    <t>I 1</t>
  </si>
  <si>
    <t>B36P</t>
  </si>
  <si>
    <t>1204 Lyons Rd</t>
  </si>
  <si>
    <t>Cavalet Virginia L</t>
  </si>
  <si>
    <t xml:space="preserve">Engle Jeffrey et ux </t>
  </si>
  <si>
    <t>Y</t>
  </si>
  <si>
    <t>A1</t>
  </si>
  <si>
    <t>B39C</t>
  </si>
  <si>
    <t>2935 Kings Creek Rd</t>
  </si>
  <si>
    <t>Cwiczynski Nikki Lynn et als</t>
  </si>
  <si>
    <t xml:space="preserve">Culley Wilmon Boyd et ux </t>
  </si>
  <si>
    <t>RH</t>
  </si>
  <si>
    <t>CH7G</t>
  </si>
  <si>
    <t>460 Utah Ln</t>
  </si>
  <si>
    <t>Chester</t>
  </si>
  <si>
    <t>Reed Bob</t>
  </si>
  <si>
    <t>Edmond Harry Curtis</t>
  </si>
  <si>
    <t>G14</t>
  </si>
  <si>
    <t>146 Violet Dr</t>
  </si>
  <si>
    <t xml:space="preserve">US Bank </t>
  </si>
  <si>
    <t>Alan Investments III LLC</t>
  </si>
  <si>
    <t>D 2</t>
  </si>
  <si>
    <t>G16A</t>
  </si>
  <si>
    <t>6343 Veterans Blvd</t>
  </si>
  <si>
    <t>Seneca Trustees Inc</t>
  </si>
  <si>
    <t>Matrix Financial Services Corp</t>
  </si>
  <si>
    <t>A2</t>
  </si>
  <si>
    <t>G2R</t>
  </si>
  <si>
    <t>51,52,53</t>
  </si>
  <si>
    <t>408 Washington St</t>
  </si>
  <si>
    <t>Newell</t>
  </si>
  <si>
    <t xml:space="preserve">Sams Thomas et ux </t>
  </si>
  <si>
    <t>Long Gary Eugene</t>
  </si>
  <si>
    <t>G12</t>
  </si>
  <si>
    <t>32.2,32.5,32.6</t>
  </si>
  <si>
    <t>CH7F</t>
  </si>
  <si>
    <t>2742 Lincoln Hwy</t>
  </si>
  <si>
    <t>Shriver David B</t>
  </si>
  <si>
    <t xml:space="preserve">Ren Realty LLC </t>
  </si>
  <si>
    <t>N26B</t>
  </si>
  <si>
    <t>702 N Chestnut St</t>
  </si>
  <si>
    <t>New Cumberland</t>
  </si>
  <si>
    <t>Bank of New York Mellon Trust Co</t>
  </si>
  <si>
    <t>Odell Roy Inc</t>
  </si>
  <si>
    <t>D2</t>
  </si>
  <si>
    <t>W44K</t>
  </si>
  <si>
    <t>244 Denese Dr</t>
  </si>
  <si>
    <t xml:space="preserve">Carter Debra L et vir </t>
  </si>
  <si>
    <t xml:space="preserve">Egyud James M et ux </t>
  </si>
  <si>
    <t>W44G</t>
  </si>
  <si>
    <t>167 Kathleen Way</t>
  </si>
  <si>
    <t>Knotts Lilly A</t>
  </si>
  <si>
    <t xml:space="preserve">Socha Brittany N </t>
  </si>
  <si>
    <t>CP</t>
  </si>
  <si>
    <t>FF</t>
  </si>
  <si>
    <t>W39S</t>
  </si>
  <si>
    <t>134 Barnhart St</t>
  </si>
  <si>
    <t>Meadows Martha M</t>
  </si>
  <si>
    <t>Carter James R et als</t>
  </si>
  <si>
    <t>UF</t>
  </si>
  <si>
    <t>W44J</t>
  </si>
  <si>
    <t>132 Pike St</t>
  </si>
  <si>
    <t>Hinchee Olive May</t>
  </si>
  <si>
    <t xml:space="preserve">Blake Bruce S et ux </t>
  </si>
  <si>
    <t>PF</t>
  </si>
  <si>
    <t xml:space="preserve">113 Victor St </t>
  </si>
  <si>
    <t>Hinerman Raymond A Trustee</t>
  </si>
  <si>
    <t xml:space="preserve">Hancock Co Savings Bank </t>
  </si>
  <si>
    <t>W42H</t>
  </si>
  <si>
    <t>3007 Main St</t>
  </si>
  <si>
    <t>C &amp; F Entertainment LLC</t>
  </si>
  <si>
    <t>Makricostas Properties LLC</t>
  </si>
  <si>
    <t>W42R</t>
  </si>
  <si>
    <t>3652 Lindberg Way</t>
  </si>
  <si>
    <t>Swift Garry Curtis</t>
  </si>
  <si>
    <t>Norwood Robin L</t>
  </si>
  <si>
    <t>W43D</t>
  </si>
  <si>
    <t xml:space="preserve">118 Powers Rd </t>
  </si>
  <si>
    <t xml:space="preserve">Gracie Richard T et ux </t>
  </si>
  <si>
    <t xml:space="preserve">Perez Amy et vir </t>
  </si>
  <si>
    <t>3800 Woodlawn Dr</t>
  </si>
  <si>
    <t>Secretary Of Housing &amp; Urban Dev</t>
  </si>
  <si>
    <t>Goliath Realty &amp; Investments LLC</t>
  </si>
  <si>
    <t>IB</t>
  </si>
  <si>
    <t>I 1,D2</t>
  </si>
  <si>
    <t>W38H</t>
  </si>
  <si>
    <t>351 Weirton Ave</t>
  </si>
  <si>
    <t>Pill &amp; Pill PLLC Trustee</t>
  </si>
  <si>
    <t>W38S</t>
  </si>
  <si>
    <t xml:space="preserve">205 Avenue I </t>
  </si>
  <si>
    <t>Ohler Rosalind M et al</t>
  </si>
  <si>
    <t xml:space="preserve">Devault Nicole </t>
  </si>
  <si>
    <t>W44P</t>
  </si>
  <si>
    <t xml:space="preserve">226 Lorraine Dr </t>
  </si>
  <si>
    <t xml:space="preserve">Gaskins David </t>
  </si>
  <si>
    <t xml:space="preserve">Moore Kristopher Robert et ux </t>
  </si>
  <si>
    <t>TR</t>
  </si>
  <si>
    <t>W43A</t>
  </si>
  <si>
    <t>2630 Weir Ave</t>
  </si>
  <si>
    <t xml:space="preserve">Williams Pauline M </t>
  </si>
  <si>
    <t>Fortney Cheryl Ann</t>
  </si>
  <si>
    <t>W43M</t>
  </si>
  <si>
    <t>1461 Cove Rd</t>
  </si>
  <si>
    <t xml:space="preserve">Dalfol Jeffrey Michael </t>
  </si>
  <si>
    <t xml:space="preserve">Decaria Joseph </t>
  </si>
  <si>
    <t>W42P</t>
  </si>
  <si>
    <t>1253 Elmhurst Dr</t>
  </si>
  <si>
    <t>Golden &amp; Amos PLLC Trustee</t>
  </si>
  <si>
    <t>Wells Fargo Financial WV Inc</t>
  </si>
  <si>
    <t>I 2</t>
  </si>
  <si>
    <t>W42S</t>
  </si>
  <si>
    <t>3618 Grant St</t>
  </si>
  <si>
    <t>CR Homes LLC</t>
  </si>
  <si>
    <t>Better Hands Investments LLC</t>
  </si>
  <si>
    <t>W39P</t>
  </si>
  <si>
    <t>1221 Pennsylvania Ave</t>
  </si>
  <si>
    <t>NDV LLC</t>
  </si>
  <si>
    <t>Johnson Luca R</t>
  </si>
  <si>
    <t>W40N</t>
  </si>
  <si>
    <t>43 Highview Cir</t>
  </si>
  <si>
    <t>Fedoush Robert M et al</t>
  </si>
  <si>
    <t xml:space="preserve">Lemal John F et ux </t>
  </si>
  <si>
    <t>W39B</t>
  </si>
  <si>
    <t>205 Kingsview Dr</t>
  </si>
  <si>
    <t xml:space="preserve">Gaudreau Chilson Allen et ux </t>
  </si>
  <si>
    <t xml:space="preserve">Rokisky Ryan C et ux </t>
  </si>
  <si>
    <t>MF</t>
  </si>
  <si>
    <t>CO</t>
  </si>
  <si>
    <t>W40J</t>
  </si>
  <si>
    <t>328 Country Club Blvd</t>
  </si>
  <si>
    <t xml:space="preserve">Harbaugh Mark et ux </t>
  </si>
  <si>
    <t>BI</t>
  </si>
  <si>
    <t>128 Pikeview Rd</t>
  </si>
  <si>
    <t>Deutsche Bank Natrional Trust Co</t>
  </si>
  <si>
    <t>D'Alesio Guy Robert</t>
  </si>
  <si>
    <t>I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</si>
</sst>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A64" sqref="A64"/>
    </sheetView>
  </sheetViews>
  <sheetFormatPr defaultColWidth="9.140625" defaultRowHeight="12.75"/>
  <cols>
    <col min="1" max="1" width="5.140625" style="6" customWidth="1"/>
    <col min="2" max="2" width="5.28125" style="7" customWidth="1"/>
    <col min="3" max="3" width="10.7109375" style="7" customWidth="1"/>
    <col min="4" max="4" width="18.00390625" style="7" customWidth="1"/>
    <col min="5" max="5" width="24.8515625" style="5" customWidth="1"/>
    <col min="6" max="6" width="6.57421875" style="6" customWidth="1"/>
    <col min="7" max="7" width="6.00390625" style="6" customWidth="1"/>
    <col min="8" max="8" width="4.8515625" style="6" customWidth="1"/>
    <col min="9" max="9" width="6.57421875" style="6" customWidth="1"/>
    <col min="10" max="10" width="4.7109375" style="6" customWidth="1"/>
    <col min="11" max="11" width="4.421875" style="6" customWidth="1"/>
    <col min="12" max="12" width="3.57421875" style="6" customWidth="1"/>
    <col min="13" max="13" width="4.00390625" style="6" customWidth="1"/>
    <col min="14" max="14" width="5.421875" style="6" customWidth="1"/>
    <col min="15" max="15" width="5.00390625" style="6" customWidth="1"/>
    <col min="16" max="16" width="5.140625" style="6" customWidth="1"/>
    <col min="17" max="17" width="11.57421875" style="6" customWidth="1"/>
    <col min="18" max="18" width="3.8515625" style="6" customWidth="1"/>
    <col min="19" max="19" width="5.8515625" style="6" customWidth="1"/>
    <col min="20" max="20" width="11.28125" style="6" customWidth="1"/>
    <col min="21" max="21" width="7.8515625" style="6" customWidth="1"/>
    <col min="22" max="22" width="9.00390625" style="6" customWidth="1"/>
    <col min="23" max="23" width="7.421875" style="6" customWidth="1"/>
    <col min="24" max="24" width="3.8515625" style="6" customWidth="1"/>
    <col min="25" max="25" width="6.8515625" style="6" customWidth="1"/>
    <col min="26" max="26" width="10.00390625" style="9" customWidth="1"/>
    <col min="27" max="27" width="5.851562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11</v>
      </c>
      <c r="D2" s="7" t="s">
        <v>29</v>
      </c>
      <c r="E2" s="5" t="s">
        <v>36</v>
      </c>
      <c r="F2" s="6">
        <v>1</v>
      </c>
      <c r="G2" s="6" t="s">
        <v>31</v>
      </c>
      <c r="H2" s="6" t="s">
        <v>32</v>
      </c>
      <c r="I2" s="6">
        <v>1999</v>
      </c>
      <c r="J2" s="6">
        <v>4</v>
      </c>
      <c r="K2" s="6">
        <v>2</v>
      </c>
      <c r="L2" s="6">
        <v>1</v>
      </c>
      <c r="M2" s="6">
        <v>1</v>
      </c>
      <c r="N2" s="6" t="s">
        <v>17</v>
      </c>
      <c r="O2" s="6" t="s">
        <v>33</v>
      </c>
      <c r="P2" s="6" t="s">
        <v>33</v>
      </c>
      <c r="Q2" s="6">
        <v>0</v>
      </c>
      <c r="R2" s="6" t="s">
        <v>33</v>
      </c>
      <c r="S2" s="6" t="s">
        <v>33</v>
      </c>
      <c r="T2" s="6">
        <v>960</v>
      </c>
      <c r="U2" s="6">
        <v>22.7</v>
      </c>
      <c r="X2" s="6" t="s">
        <v>34</v>
      </c>
      <c r="Y2" s="6">
        <v>1</v>
      </c>
      <c r="Z2" s="9">
        <v>82000</v>
      </c>
      <c r="AA2" s="8">
        <v>42385</v>
      </c>
      <c r="AB2" s="9">
        <f>AVERAGE(Z2/T2)</f>
        <v>85.41666666666667</v>
      </c>
    </row>
    <row r="3" spans="4:5" ht="12.75">
      <c r="D3" s="7" t="s">
        <v>30</v>
      </c>
      <c r="E3" s="5" t="s">
        <v>37</v>
      </c>
    </row>
    <row r="4" spans="1:28" ht="12.75">
      <c r="A4" s="6">
        <v>1</v>
      </c>
      <c r="B4" s="7" t="s">
        <v>35</v>
      </c>
      <c r="C4" s="7">
        <v>19</v>
      </c>
      <c r="D4" s="7" t="s">
        <v>38</v>
      </c>
      <c r="E4" s="5" t="s">
        <v>40</v>
      </c>
      <c r="F4" s="6">
        <v>1</v>
      </c>
      <c r="G4" s="6" t="s">
        <v>31</v>
      </c>
      <c r="H4" s="6" t="s">
        <v>41</v>
      </c>
      <c r="I4" s="6">
        <v>1957</v>
      </c>
      <c r="J4" s="6">
        <v>4</v>
      </c>
      <c r="K4" s="6">
        <v>2</v>
      </c>
      <c r="L4" s="6">
        <v>1</v>
      </c>
      <c r="M4" s="6">
        <v>0</v>
      </c>
      <c r="N4" s="6" t="s">
        <v>17</v>
      </c>
      <c r="O4" s="6" t="s">
        <v>33</v>
      </c>
      <c r="P4" s="6" t="s">
        <v>33</v>
      </c>
      <c r="Q4" s="6">
        <v>0</v>
      </c>
      <c r="R4" s="6" t="s">
        <v>33</v>
      </c>
      <c r="S4" s="6" t="s">
        <v>42</v>
      </c>
      <c r="T4" s="6">
        <v>624</v>
      </c>
      <c r="U4" s="6">
        <v>0.14</v>
      </c>
      <c r="X4" s="6" t="s">
        <v>34</v>
      </c>
      <c r="Y4" s="6">
        <v>1</v>
      </c>
      <c r="Z4" s="9">
        <v>3000</v>
      </c>
      <c r="AA4" s="8">
        <v>42385</v>
      </c>
      <c r="AB4" s="9">
        <f>AVERAGE(Z4/T4)</f>
        <v>4.8076923076923075</v>
      </c>
    </row>
    <row r="5" spans="4:5" ht="12.75">
      <c r="D5" s="7" t="s">
        <v>30</v>
      </c>
      <c r="E5" s="5" t="s">
        <v>39</v>
      </c>
    </row>
    <row r="6" spans="1:28" ht="12.75">
      <c r="A6" s="6">
        <v>1</v>
      </c>
      <c r="B6" s="7" t="s">
        <v>43</v>
      </c>
      <c r="C6" s="7">
        <v>56.1</v>
      </c>
      <c r="D6" s="7" t="s">
        <v>44</v>
      </c>
      <c r="E6" s="5" t="s">
        <v>45</v>
      </c>
      <c r="F6" s="6">
        <v>1</v>
      </c>
      <c r="G6" s="6" t="s">
        <v>31</v>
      </c>
      <c r="H6" s="6" t="s">
        <v>41</v>
      </c>
      <c r="I6" s="6">
        <v>1998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47</v>
      </c>
      <c r="P6" s="6" t="s">
        <v>33</v>
      </c>
      <c r="Q6" s="6">
        <v>0</v>
      </c>
      <c r="R6" s="6" t="s">
        <v>33</v>
      </c>
      <c r="S6" s="6" t="s">
        <v>48</v>
      </c>
      <c r="T6" s="6">
        <v>1323</v>
      </c>
      <c r="U6" s="6">
        <v>1.05</v>
      </c>
      <c r="X6" s="6" t="s">
        <v>34</v>
      </c>
      <c r="Y6" s="6">
        <v>1</v>
      </c>
      <c r="Z6" s="9">
        <v>187000</v>
      </c>
      <c r="AA6" s="8">
        <v>42385</v>
      </c>
      <c r="AB6" s="9">
        <f>AVERAGE(Z6/T6)</f>
        <v>141.34542705971276</v>
      </c>
    </row>
    <row r="7" spans="4:5" ht="12.75">
      <c r="D7" s="7" t="s">
        <v>30</v>
      </c>
      <c r="E7" s="5" t="s">
        <v>46</v>
      </c>
    </row>
    <row r="8" spans="1:28" ht="12.75">
      <c r="A8" s="6">
        <v>1</v>
      </c>
      <c r="B8" s="7" t="s">
        <v>49</v>
      </c>
      <c r="C8" s="7">
        <v>28</v>
      </c>
      <c r="D8" s="7" t="s">
        <v>50</v>
      </c>
      <c r="E8" s="5" t="s">
        <v>51</v>
      </c>
      <c r="F8" s="6">
        <v>1</v>
      </c>
      <c r="G8" s="6" t="s">
        <v>10</v>
      </c>
      <c r="H8" s="6" t="s">
        <v>53</v>
      </c>
      <c r="I8" s="6">
        <v>1961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47</v>
      </c>
      <c r="P8" s="6" t="s">
        <v>33</v>
      </c>
      <c r="Q8" s="6">
        <v>0</v>
      </c>
      <c r="R8" s="6" t="s">
        <v>33</v>
      </c>
      <c r="S8" s="6" t="s">
        <v>42</v>
      </c>
      <c r="T8" s="6">
        <v>960</v>
      </c>
      <c r="U8" s="6">
        <v>0.41</v>
      </c>
      <c r="X8" s="6" t="s">
        <v>34</v>
      </c>
      <c r="Y8" s="6">
        <v>1</v>
      </c>
      <c r="Z8" s="9">
        <v>55000</v>
      </c>
      <c r="AA8" s="8">
        <v>42385</v>
      </c>
      <c r="AB8" s="9">
        <f>AVERAGE(Z8/T8)</f>
        <v>57.291666666666664</v>
      </c>
    </row>
    <row r="9" spans="4:5" ht="12.75">
      <c r="D9" s="7" t="s">
        <v>30</v>
      </c>
      <c r="E9" s="5" t="s">
        <v>52</v>
      </c>
    </row>
    <row r="10" spans="1:28" ht="12.75">
      <c r="A10" s="6">
        <v>2</v>
      </c>
      <c r="B10" s="7" t="s">
        <v>54</v>
      </c>
      <c r="C10" s="7">
        <v>354</v>
      </c>
      <c r="D10" s="7" t="s">
        <v>55</v>
      </c>
      <c r="E10" s="5" t="s">
        <v>57</v>
      </c>
      <c r="F10" s="6">
        <v>1.5</v>
      </c>
      <c r="G10" s="6" t="s">
        <v>31</v>
      </c>
      <c r="H10" s="6" t="s">
        <v>41</v>
      </c>
      <c r="I10" s="6">
        <v>1908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33</v>
      </c>
      <c r="P10" s="6" t="s">
        <v>33</v>
      </c>
      <c r="Q10" s="6">
        <v>0</v>
      </c>
      <c r="R10" s="6" t="s">
        <v>33</v>
      </c>
      <c r="S10" s="6" t="s">
        <v>48</v>
      </c>
      <c r="T10" s="6">
        <v>1525</v>
      </c>
      <c r="V10" s="6">
        <v>67</v>
      </c>
      <c r="W10" s="6">
        <v>130</v>
      </c>
      <c r="X10" s="6" t="s">
        <v>34</v>
      </c>
      <c r="Y10" s="6">
        <v>1</v>
      </c>
      <c r="Z10" s="9">
        <v>10400</v>
      </c>
      <c r="AA10" s="8">
        <v>42385</v>
      </c>
      <c r="AB10" s="9">
        <f>AVERAGE(Z10/T10)</f>
        <v>6.819672131147541</v>
      </c>
    </row>
    <row r="11" spans="3:23" ht="12.75">
      <c r="C11" s="7">
        <v>355</v>
      </c>
      <c r="D11" s="7" t="s">
        <v>56</v>
      </c>
      <c r="E11" s="5" t="s">
        <v>58</v>
      </c>
      <c r="V11" s="6">
        <v>53</v>
      </c>
      <c r="W11" s="6">
        <v>130</v>
      </c>
    </row>
    <row r="12" spans="1:28" ht="12.75">
      <c r="A12" s="6">
        <v>4</v>
      </c>
      <c r="B12" s="7" t="s">
        <v>59</v>
      </c>
      <c r="C12" s="7">
        <v>55</v>
      </c>
      <c r="D12" s="7" t="s">
        <v>60</v>
      </c>
      <c r="E12" s="5" t="s">
        <v>61</v>
      </c>
      <c r="F12" s="6">
        <v>1</v>
      </c>
      <c r="G12" s="6" t="s">
        <v>31</v>
      </c>
      <c r="H12" s="6" t="s">
        <v>53</v>
      </c>
      <c r="I12" s="6">
        <v>1984</v>
      </c>
      <c r="J12" s="6">
        <v>6</v>
      </c>
      <c r="K12" s="6">
        <v>3</v>
      </c>
      <c r="L12" s="6">
        <v>2</v>
      </c>
      <c r="M12" s="6">
        <v>0</v>
      </c>
      <c r="N12" s="6" t="s">
        <v>33</v>
      </c>
      <c r="O12" s="6" t="s">
        <v>33</v>
      </c>
      <c r="P12" s="6" t="s">
        <v>33</v>
      </c>
      <c r="Q12" s="6">
        <v>0</v>
      </c>
      <c r="R12" s="6" t="s">
        <v>33</v>
      </c>
      <c r="S12" s="6" t="s">
        <v>63</v>
      </c>
      <c r="T12" s="6">
        <v>1368</v>
      </c>
      <c r="U12" s="6">
        <v>0.76</v>
      </c>
      <c r="X12" s="6" t="s">
        <v>34</v>
      </c>
      <c r="Y12" s="6">
        <v>1</v>
      </c>
      <c r="Z12" s="9">
        <v>9505</v>
      </c>
      <c r="AA12" s="8">
        <v>42385</v>
      </c>
      <c r="AB12" s="9">
        <f>AVERAGE(Z12/T12)</f>
        <v>6.948099415204679</v>
      </c>
    </row>
    <row r="13" spans="4:5" ht="12.75">
      <c r="D13" s="7" t="s">
        <v>56</v>
      </c>
      <c r="E13" s="5" t="s">
        <v>62</v>
      </c>
    </row>
    <row r="14" spans="1:28" ht="12.75">
      <c r="A14" s="6">
        <v>4</v>
      </c>
      <c r="B14" s="7" t="s">
        <v>64</v>
      </c>
      <c r="C14" s="7">
        <v>27</v>
      </c>
      <c r="D14" s="7" t="s">
        <v>65</v>
      </c>
      <c r="E14" s="5" t="s">
        <v>66</v>
      </c>
      <c r="F14" s="6">
        <v>1</v>
      </c>
      <c r="G14" s="6" t="s">
        <v>31</v>
      </c>
      <c r="H14" s="6" t="s">
        <v>41</v>
      </c>
      <c r="I14" s="6">
        <v>1942</v>
      </c>
      <c r="J14" s="6">
        <v>8</v>
      </c>
      <c r="K14" s="6">
        <v>4</v>
      </c>
      <c r="L14" s="6">
        <v>2</v>
      </c>
      <c r="M14" s="6">
        <v>1</v>
      </c>
      <c r="N14" s="6" t="s">
        <v>17</v>
      </c>
      <c r="O14" s="6" t="s">
        <v>33</v>
      </c>
      <c r="P14" s="6" t="s">
        <v>33</v>
      </c>
      <c r="Q14" s="6">
        <v>0</v>
      </c>
      <c r="R14" s="6" t="s">
        <v>47</v>
      </c>
      <c r="S14" s="6" t="s">
        <v>68</v>
      </c>
      <c r="T14" s="6">
        <v>2384</v>
      </c>
      <c r="U14" s="6">
        <v>1.88</v>
      </c>
      <c r="X14" s="6" t="s">
        <v>34</v>
      </c>
      <c r="Y14" s="6">
        <v>1</v>
      </c>
      <c r="Z14" s="9">
        <v>128052</v>
      </c>
      <c r="AA14" s="8">
        <v>42385</v>
      </c>
      <c r="AB14" s="9">
        <f>AVERAGE(Z14/T14)</f>
        <v>53.71308724832215</v>
      </c>
    </row>
    <row r="15" spans="4:5" ht="12.75">
      <c r="D15" s="7" t="s">
        <v>56</v>
      </c>
      <c r="E15" s="5" t="s">
        <v>67</v>
      </c>
    </row>
    <row r="16" spans="1:27" ht="12.75">
      <c r="A16" s="6">
        <v>4</v>
      </c>
      <c r="B16" s="7" t="s">
        <v>69</v>
      </c>
      <c r="C16" s="7">
        <v>50</v>
      </c>
      <c r="D16" s="7" t="s">
        <v>71</v>
      </c>
      <c r="E16" s="5" t="s">
        <v>73</v>
      </c>
      <c r="F16" s="6">
        <v>2</v>
      </c>
      <c r="G16" s="6" t="s">
        <v>10</v>
      </c>
      <c r="H16" s="6" t="s">
        <v>41</v>
      </c>
      <c r="I16" s="6">
        <v>1922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47</v>
      </c>
      <c r="P16" s="6" t="s">
        <v>33</v>
      </c>
      <c r="Q16" s="6">
        <v>0</v>
      </c>
      <c r="R16" s="6" t="s">
        <v>33</v>
      </c>
      <c r="S16" s="6" t="s">
        <v>33</v>
      </c>
      <c r="T16" s="6">
        <v>2000</v>
      </c>
      <c r="V16" s="6">
        <v>32</v>
      </c>
      <c r="W16" s="6">
        <v>120</v>
      </c>
      <c r="X16" s="6" t="s">
        <v>34</v>
      </c>
      <c r="Y16" s="6">
        <v>1</v>
      </c>
      <c r="Z16" s="9">
        <v>40000</v>
      </c>
      <c r="AA16" s="8">
        <v>42385</v>
      </c>
    </row>
    <row r="17" spans="3:25" ht="12.75">
      <c r="C17" s="7" t="s">
        <v>70</v>
      </c>
      <c r="D17" s="7" t="s">
        <v>72</v>
      </c>
      <c r="E17" s="5" t="s">
        <v>74</v>
      </c>
      <c r="X17" s="6" t="s">
        <v>23</v>
      </c>
      <c r="Y17" s="6">
        <v>2</v>
      </c>
    </row>
    <row r="18" spans="1:27" ht="12.75">
      <c r="A18" s="6">
        <v>4</v>
      </c>
      <c r="B18" s="7" t="s">
        <v>75</v>
      </c>
      <c r="C18" s="7" t="s">
        <v>76</v>
      </c>
      <c r="D18" s="7" t="s">
        <v>78</v>
      </c>
      <c r="E18" s="5" t="s">
        <v>79</v>
      </c>
      <c r="X18" s="6" t="s">
        <v>23</v>
      </c>
      <c r="Y18" s="6">
        <v>0</v>
      </c>
      <c r="Z18" s="9">
        <v>170000</v>
      </c>
      <c r="AA18" s="8">
        <v>42385</v>
      </c>
    </row>
    <row r="19" spans="2:5" ht="12.75">
      <c r="B19" s="7" t="s">
        <v>77</v>
      </c>
      <c r="C19" s="7">
        <v>82</v>
      </c>
      <c r="D19" s="7" t="s">
        <v>56</v>
      </c>
      <c r="E19" s="5" t="s">
        <v>80</v>
      </c>
    </row>
    <row r="20" spans="1:28" ht="12.75">
      <c r="A20" s="6">
        <v>5</v>
      </c>
      <c r="B20" s="7" t="s">
        <v>81</v>
      </c>
      <c r="C20" s="7">
        <v>76</v>
      </c>
      <c r="D20" s="7" t="s">
        <v>82</v>
      </c>
      <c r="E20" s="5" t="s">
        <v>84</v>
      </c>
      <c r="F20" s="6">
        <v>1.5</v>
      </c>
      <c r="G20" s="6" t="s">
        <v>31</v>
      </c>
      <c r="H20" s="6" t="s">
        <v>41</v>
      </c>
      <c r="I20" s="6">
        <v>1915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47</v>
      </c>
      <c r="P20" s="6" t="s">
        <v>33</v>
      </c>
      <c r="Q20" s="6">
        <v>0</v>
      </c>
      <c r="R20" s="6" t="s">
        <v>33</v>
      </c>
      <c r="S20" s="6" t="s">
        <v>86</v>
      </c>
      <c r="T20" s="6">
        <v>1638</v>
      </c>
      <c r="V20" s="6">
        <v>60</v>
      </c>
      <c r="W20" s="6">
        <v>120</v>
      </c>
      <c r="X20" s="6" t="s">
        <v>34</v>
      </c>
      <c r="Y20" s="6">
        <v>1</v>
      </c>
      <c r="Z20" s="9">
        <v>3000</v>
      </c>
      <c r="AA20" s="8">
        <v>42385</v>
      </c>
      <c r="AB20" s="9">
        <f>AVERAGE(Z20/T20)</f>
        <v>1.8315018315018314</v>
      </c>
    </row>
    <row r="21" spans="4:5" ht="12.75">
      <c r="D21" s="7" t="s">
        <v>83</v>
      </c>
      <c r="E21" s="5" t="s">
        <v>85</v>
      </c>
    </row>
    <row r="22" spans="1:28" ht="12.75">
      <c r="A22" s="6">
        <v>6</v>
      </c>
      <c r="B22" s="7" t="s">
        <v>87</v>
      </c>
      <c r="C22" s="7">
        <v>106</v>
      </c>
      <c r="D22" s="7" t="s">
        <v>88</v>
      </c>
      <c r="E22" s="5" t="s">
        <v>89</v>
      </c>
      <c r="F22" s="6">
        <v>2</v>
      </c>
      <c r="G22" s="6" t="s">
        <v>10</v>
      </c>
      <c r="H22" s="6" t="s">
        <v>41</v>
      </c>
      <c r="I22" s="6">
        <v>1960</v>
      </c>
      <c r="J22" s="6">
        <v>8</v>
      </c>
      <c r="K22" s="6">
        <v>4</v>
      </c>
      <c r="L22" s="6">
        <v>1</v>
      </c>
      <c r="M22" s="6">
        <v>1</v>
      </c>
      <c r="N22" s="6" t="s">
        <v>17</v>
      </c>
      <c r="O22" s="6" t="s">
        <v>47</v>
      </c>
      <c r="P22" s="6" t="s">
        <v>33</v>
      </c>
      <c r="Q22" s="6">
        <v>450</v>
      </c>
      <c r="R22" s="6" t="s">
        <v>33</v>
      </c>
      <c r="S22" s="6" t="s">
        <v>48</v>
      </c>
      <c r="T22" s="6">
        <v>1680</v>
      </c>
      <c r="V22" s="6">
        <v>51</v>
      </c>
      <c r="W22" s="6">
        <v>120</v>
      </c>
      <c r="X22" s="6" t="s">
        <v>34</v>
      </c>
      <c r="Y22" s="6">
        <v>1</v>
      </c>
      <c r="Z22" s="9">
        <v>137200</v>
      </c>
      <c r="AA22" s="8">
        <v>42385</v>
      </c>
      <c r="AB22" s="9">
        <f>AVERAGE(Z22/T22)</f>
        <v>81.66666666666667</v>
      </c>
    </row>
    <row r="23" spans="4:5" ht="12.75">
      <c r="D23" s="7" t="s">
        <v>30</v>
      </c>
      <c r="E23" s="5" t="s">
        <v>90</v>
      </c>
    </row>
    <row r="24" spans="1:28" ht="12.75">
      <c r="A24" s="6">
        <v>6</v>
      </c>
      <c r="B24" s="7" t="s">
        <v>91</v>
      </c>
      <c r="C24" s="7">
        <v>63</v>
      </c>
      <c r="D24" s="7" t="s">
        <v>92</v>
      </c>
      <c r="E24" s="5" t="s">
        <v>93</v>
      </c>
      <c r="F24" s="6">
        <v>1</v>
      </c>
      <c r="G24" s="6" t="s">
        <v>10</v>
      </c>
      <c r="H24" s="6" t="s">
        <v>95</v>
      </c>
      <c r="I24" s="6">
        <v>1960</v>
      </c>
      <c r="J24" s="6">
        <v>6</v>
      </c>
      <c r="K24" s="6">
        <v>4</v>
      </c>
      <c r="L24" s="6">
        <v>2</v>
      </c>
      <c r="M24" s="6">
        <v>0</v>
      </c>
      <c r="N24" s="6" t="s">
        <v>17</v>
      </c>
      <c r="O24" s="6" t="s">
        <v>47</v>
      </c>
      <c r="P24" s="6" t="s">
        <v>96</v>
      </c>
      <c r="Q24" s="6">
        <v>300</v>
      </c>
      <c r="R24" s="6" t="s">
        <v>47</v>
      </c>
      <c r="S24" s="6" t="s">
        <v>86</v>
      </c>
      <c r="T24" s="6">
        <v>1425</v>
      </c>
      <c r="V24" s="6">
        <v>56</v>
      </c>
      <c r="W24" s="6">
        <v>150</v>
      </c>
      <c r="X24" s="6" t="s">
        <v>34</v>
      </c>
      <c r="Y24" s="6">
        <v>1</v>
      </c>
      <c r="Z24" s="9">
        <v>110500</v>
      </c>
      <c r="AA24" s="8">
        <v>42385</v>
      </c>
      <c r="AB24" s="9">
        <f>AVERAGE(Z24/T24)</f>
        <v>77.54385964912281</v>
      </c>
    </row>
    <row r="25" spans="4:5" ht="12.75">
      <c r="D25" s="7" t="s">
        <v>30</v>
      </c>
      <c r="E25" s="5" t="s">
        <v>94</v>
      </c>
    </row>
    <row r="26" spans="1:28" ht="12.75">
      <c r="A26" s="6">
        <v>6</v>
      </c>
      <c r="B26" s="7" t="s">
        <v>97</v>
      </c>
      <c r="C26" s="7">
        <v>29</v>
      </c>
      <c r="D26" s="7" t="s">
        <v>98</v>
      </c>
      <c r="E26" s="5" t="s">
        <v>99</v>
      </c>
      <c r="F26" s="6">
        <v>1</v>
      </c>
      <c r="G26" s="6" t="s">
        <v>31</v>
      </c>
      <c r="H26" s="6" t="s">
        <v>41</v>
      </c>
      <c r="I26" s="6">
        <v>1953</v>
      </c>
      <c r="J26" s="6">
        <v>5</v>
      </c>
      <c r="K26" s="6">
        <v>3</v>
      </c>
      <c r="L26" s="6">
        <v>1</v>
      </c>
      <c r="M26" s="6">
        <v>1</v>
      </c>
      <c r="N26" s="6" t="s">
        <v>17</v>
      </c>
      <c r="O26" s="6" t="s">
        <v>47</v>
      </c>
      <c r="P26" s="6" t="s">
        <v>101</v>
      </c>
      <c r="Q26" s="6">
        <v>120</v>
      </c>
      <c r="R26" s="6" t="s">
        <v>33</v>
      </c>
      <c r="S26" s="6" t="s">
        <v>42</v>
      </c>
      <c r="T26" s="6">
        <v>874</v>
      </c>
      <c r="V26" s="6">
        <v>60</v>
      </c>
      <c r="W26" s="6">
        <v>120</v>
      </c>
      <c r="X26" s="6" t="s">
        <v>34</v>
      </c>
      <c r="Y26" s="6">
        <v>1</v>
      </c>
      <c r="Z26" s="9">
        <v>57000</v>
      </c>
      <c r="AA26" s="8">
        <v>42385</v>
      </c>
      <c r="AB26" s="9">
        <f>AVERAGE(Z26/T26)</f>
        <v>65.21739130434783</v>
      </c>
    </row>
    <row r="27" spans="4:5" ht="12.75">
      <c r="D27" s="7" t="s">
        <v>30</v>
      </c>
      <c r="E27" s="5" t="s">
        <v>100</v>
      </c>
    </row>
    <row r="28" spans="1:28" ht="12.75">
      <c r="A28" s="6">
        <v>6</v>
      </c>
      <c r="B28" s="7" t="s">
        <v>102</v>
      </c>
      <c r="C28" s="7">
        <v>28</v>
      </c>
      <c r="D28" s="7" t="s">
        <v>103</v>
      </c>
      <c r="E28" s="5" t="s">
        <v>104</v>
      </c>
      <c r="F28" s="6">
        <v>1</v>
      </c>
      <c r="G28" s="6" t="s">
        <v>31</v>
      </c>
      <c r="H28" s="6" t="s">
        <v>41</v>
      </c>
      <c r="I28" s="6">
        <v>1939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47</v>
      </c>
      <c r="P28" s="6" t="s">
        <v>106</v>
      </c>
      <c r="Q28" s="6">
        <v>0</v>
      </c>
      <c r="R28" s="6" t="s">
        <v>33</v>
      </c>
      <c r="S28" s="6" t="s">
        <v>86</v>
      </c>
      <c r="T28" s="6">
        <v>1151</v>
      </c>
      <c r="V28" s="6">
        <v>75</v>
      </c>
      <c r="W28" s="6">
        <v>337</v>
      </c>
      <c r="X28" s="6" t="s">
        <v>34</v>
      </c>
      <c r="Y28" s="6">
        <v>1</v>
      </c>
      <c r="Z28" s="9">
        <v>69000</v>
      </c>
      <c r="AA28" s="8">
        <v>42385</v>
      </c>
      <c r="AB28" s="9">
        <f>AVERAGE(Z28/T28)</f>
        <v>59.94787141615986</v>
      </c>
    </row>
    <row r="29" spans="4:5" ht="12.75">
      <c r="D29" s="7" t="s">
        <v>30</v>
      </c>
      <c r="E29" s="5" t="s">
        <v>105</v>
      </c>
    </row>
    <row r="30" spans="1:28" ht="12.75">
      <c r="A30" s="6">
        <v>6</v>
      </c>
      <c r="B30" s="7" t="s">
        <v>97</v>
      </c>
      <c r="C30" s="7">
        <v>56</v>
      </c>
      <c r="D30" s="7" t="s">
        <v>107</v>
      </c>
      <c r="E30" s="5" t="s">
        <v>108</v>
      </c>
      <c r="F30" s="6">
        <v>1</v>
      </c>
      <c r="G30" s="6" t="s">
        <v>31</v>
      </c>
      <c r="H30" s="6" t="s">
        <v>95</v>
      </c>
      <c r="I30" s="6">
        <v>1957</v>
      </c>
      <c r="J30" s="6">
        <v>4</v>
      </c>
      <c r="K30" s="6">
        <v>2</v>
      </c>
      <c r="L30" s="6">
        <v>1</v>
      </c>
      <c r="M30" s="6">
        <v>0</v>
      </c>
      <c r="N30" s="6" t="s">
        <v>17</v>
      </c>
      <c r="O30" s="6" t="s">
        <v>47</v>
      </c>
      <c r="P30" s="6" t="s">
        <v>96</v>
      </c>
      <c r="Q30" s="6">
        <v>0</v>
      </c>
      <c r="R30" s="6" t="s">
        <v>33</v>
      </c>
      <c r="S30" s="6" t="s">
        <v>33</v>
      </c>
      <c r="T30" s="6">
        <v>1418</v>
      </c>
      <c r="V30" s="6">
        <v>50</v>
      </c>
      <c r="W30" s="6">
        <v>220</v>
      </c>
      <c r="X30" s="6" t="s">
        <v>34</v>
      </c>
      <c r="Y30" s="6">
        <v>1</v>
      </c>
      <c r="Z30" s="9">
        <v>43629</v>
      </c>
      <c r="AA30" s="8">
        <v>42385</v>
      </c>
      <c r="AB30" s="9">
        <f>AVERAGE(Z30/T30)</f>
        <v>30.76798307475317</v>
      </c>
    </row>
    <row r="31" spans="4:5" ht="12.75">
      <c r="D31" s="7" t="s">
        <v>30</v>
      </c>
      <c r="E31" s="5" t="s">
        <v>109</v>
      </c>
    </row>
    <row r="32" spans="1:27" ht="12.75">
      <c r="A32" s="6">
        <v>6</v>
      </c>
      <c r="B32" s="7" t="s">
        <v>110</v>
      </c>
      <c r="C32" s="7">
        <v>2</v>
      </c>
      <c r="D32" s="7" t="s">
        <v>111</v>
      </c>
      <c r="E32" s="5" t="s">
        <v>112</v>
      </c>
      <c r="X32" s="6" t="s">
        <v>23</v>
      </c>
      <c r="Y32" s="6">
        <v>0</v>
      </c>
      <c r="Z32" s="9">
        <v>22000</v>
      </c>
      <c r="AA32" s="8">
        <v>42385</v>
      </c>
    </row>
    <row r="33" spans="4:5" ht="12.75">
      <c r="D33" s="7" t="s">
        <v>30</v>
      </c>
      <c r="E33" s="5" t="s">
        <v>113</v>
      </c>
    </row>
    <row r="34" spans="1:28" ht="12.75">
      <c r="A34" s="6">
        <v>6</v>
      </c>
      <c r="B34" s="7" t="s">
        <v>114</v>
      </c>
      <c r="C34" s="7">
        <v>249</v>
      </c>
      <c r="D34" s="7" t="s">
        <v>115</v>
      </c>
      <c r="E34" s="5" t="s">
        <v>116</v>
      </c>
      <c r="F34" s="6">
        <v>1</v>
      </c>
      <c r="G34" s="6" t="s">
        <v>31</v>
      </c>
      <c r="H34" s="6" t="s">
        <v>41</v>
      </c>
      <c r="I34" s="6">
        <v>1950</v>
      </c>
      <c r="J34" s="6">
        <v>6</v>
      </c>
      <c r="K34" s="6">
        <v>3</v>
      </c>
      <c r="L34" s="6">
        <v>2</v>
      </c>
      <c r="M34" s="6">
        <v>0</v>
      </c>
      <c r="N34" s="6" t="s">
        <v>17</v>
      </c>
      <c r="O34" s="6" t="s">
        <v>47</v>
      </c>
      <c r="P34" s="6" t="s">
        <v>96</v>
      </c>
      <c r="Q34" s="6">
        <v>0</v>
      </c>
      <c r="R34" s="6" t="s">
        <v>33</v>
      </c>
      <c r="S34" s="6" t="s">
        <v>86</v>
      </c>
      <c r="T34" s="6">
        <v>1602</v>
      </c>
      <c r="V34" s="6">
        <v>42</v>
      </c>
      <c r="W34" s="6">
        <v>120</v>
      </c>
      <c r="X34" s="6" t="s">
        <v>34</v>
      </c>
      <c r="Y34" s="6">
        <v>1</v>
      </c>
      <c r="Z34" s="9">
        <v>107500</v>
      </c>
      <c r="AA34" s="8">
        <v>42385</v>
      </c>
      <c r="AB34" s="9">
        <f>AVERAGE(Z34/T34)</f>
        <v>67.103620474407</v>
      </c>
    </row>
    <row r="35" spans="4:5" ht="12.75">
      <c r="D35" s="7" t="s">
        <v>30</v>
      </c>
      <c r="E35" s="5" t="s">
        <v>117</v>
      </c>
    </row>
    <row r="36" spans="1:28" ht="12.75">
      <c r="A36" s="6">
        <v>6</v>
      </c>
      <c r="B36" s="7" t="s">
        <v>118</v>
      </c>
      <c r="C36" s="7">
        <v>151</v>
      </c>
      <c r="D36" s="7" t="s">
        <v>119</v>
      </c>
      <c r="E36" s="5" t="s">
        <v>120</v>
      </c>
      <c r="F36" s="6">
        <v>1</v>
      </c>
      <c r="G36" s="6" t="s">
        <v>31</v>
      </c>
      <c r="H36" s="6" t="s">
        <v>95</v>
      </c>
      <c r="I36" s="6">
        <v>1947</v>
      </c>
      <c r="J36" s="6">
        <v>6</v>
      </c>
      <c r="K36" s="6">
        <v>3</v>
      </c>
      <c r="L36" s="6">
        <v>2</v>
      </c>
      <c r="M36" s="6">
        <v>1</v>
      </c>
      <c r="N36" s="6" t="s">
        <v>17</v>
      </c>
      <c r="O36" s="6" t="s">
        <v>47</v>
      </c>
      <c r="P36" s="6" t="s">
        <v>96</v>
      </c>
      <c r="Q36" s="6">
        <v>312</v>
      </c>
      <c r="R36" s="6" t="s">
        <v>47</v>
      </c>
      <c r="S36" s="6" t="s">
        <v>86</v>
      </c>
      <c r="T36" s="6">
        <v>1346</v>
      </c>
      <c r="V36" s="6">
        <v>60</v>
      </c>
      <c r="W36" s="6">
        <v>250</v>
      </c>
      <c r="X36" s="6" t="s">
        <v>34</v>
      </c>
      <c r="Y36" s="6">
        <v>1</v>
      </c>
      <c r="Z36" s="9">
        <v>95500</v>
      </c>
      <c r="AA36" s="8">
        <v>42385</v>
      </c>
      <c r="AB36" s="9">
        <f>AVERAGE(Z36/T36)</f>
        <v>70.95096582466567</v>
      </c>
    </row>
    <row r="37" spans="4:5" ht="12.75">
      <c r="D37" s="7" t="s">
        <v>30</v>
      </c>
      <c r="E37" s="5" t="s">
        <v>121</v>
      </c>
    </row>
    <row r="38" spans="1:28" ht="12.75">
      <c r="A38" s="6">
        <v>6</v>
      </c>
      <c r="B38" s="7" t="s">
        <v>114</v>
      </c>
      <c r="C38" s="7">
        <v>141</v>
      </c>
      <c r="D38" s="7" t="s">
        <v>122</v>
      </c>
      <c r="E38" s="5" t="s">
        <v>123</v>
      </c>
      <c r="F38" s="6">
        <v>1.5</v>
      </c>
      <c r="G38" s="6" t="s">
        <v>125</v>
      </c>
      <c r="H38" s="6" t="s">
        <v>41</v>
      </c>
      <c r="I38" s="6">
        <v>1951</v>
      </c>
      <c r="J38" s="6">
        <v>7</v>
      </c>
      <c r="K38" s="6">
        <v>3</v>
      </c>
      <c r="L38" s="6">
        <v>1</v>
      </c>
      <c r="M38" s="6">
        <v>1</v>
      </c>
      <c r="N38" s="6" t="s">
        <v>17</v>
      </c>
      <c r="O38" s="6" t="s">
        <v>47</v>
      </c>
      <c r="P38" s="6" t="s">
        <v>33</v>
      </c>
      <c r="Q38" s="6">
        <v>0</v>
      </c>
      <c r="R38" s="6" t="s">
        <v>33</v>
      </c>
      <c r="S38" s="6" t="s">
        <v>126</v>
      </c>
      <c r="T38" s="6">
        <v>1670</v>
      </c>
      <c r="V38" s="6">
        <v>50</v>
      </c>
      <c r="W38" s="6">
        <v>124</v>
      </c>
      <c r="X38" s="6" t="s">
        <v>34</v>
      </c>
      <c r="Y38" s="6">
        <v>1</v>
      </c>
      <c r="Z38" s="9">
        <v>28000</v>
      </c>
      <c r="AA38" s="8">
        <v>42385</v>
      </c>
      <c r="AB38" s="9">
        <f>AVERAGE(Z38/T38)</f>
        <v>16.766467065868262</v>
      </c>
    </row>
    <row r="39" spans="4:5" ht="12.75">
      <c r="D39" s="7" t="s">
        <v>30</v>
      </c>
      <c r="E39" s="5" t="s">
        <v>124</v>
      </c>
    </row>
    <row r="40" spans="1:28" ht="12.75">
      <c r="A40" s="6">
        <v>6</v>
      </c>
      <c r="B40" s="7" t="s">
        <v>127</v>
      </c>
      <c r="C40" s="7">
        <v>30</v>
      </c>
      <c r="D40" s="7" t="s">
        <v>128</v>
      </c>
      <c r="E40" s="5" t="s">
        <v>129</v>
      </c>
      <c r="F40" s="6">
        <v>1</v>
      </c>
      <c r="G40" s="6" t="s">
        <v>10</v>
      </c>
      <c r="H40" s="6" t="s">
        <v>53</v>
      </c>
      <c r="I40" s="6">
        <v>1957</v>
      </c>
      <c r="J40" s="6">
        <v>4</v>
      </c>
      <c r="K40" s="6">
        <v>2</v>
      </c>
      <c r="L40" s="6">
        <v>1</v>
      </c>
      <c r="M40" s="6">
        <v>1</v>
      </c>
      <c r="N40" s="6" t="s">
        <v>17</v>
      </c>
      <c r="O40" s="6" t="s">
        <v>47</v>
      </c>
      <c r="P40" s="6" t="s">
        <v>33</v>
      </c>
      <c r="Q40" s="6">
        <v>0</v>
      </c>
      <c r="R40" s="6" t="s">
        <v>33</v>
      </c>
      <c r="S40" s="6" t="s">
        <v>33</v>
      </c>
      <c r="T40" s="6">
        <v>1176</v>
      </c>
      <c r="V40" s="6">
        <v>75</v>
      </c>
      <c r="W40" s="6">
        <v>120</v>
      </c>
      <c r="X40" s="6" t="s">
        <v>34</v>
      </c>
      <c r="Y40" s="6">
        <v>1</v>
      </c>
      <c r="Z40" s="9">
        <v>37655</v>
      </c>
      <c r="AA40" s="8">
        <v>42385</v>
      </c>
      <c r="AB40" s="9">
        <f>AVERAGE(Z40/T40)</f>
        <v>32.019557823129254</v>
      </c>
    </row>
    <row r="41" spans="3:23" ht="12.75">
      <c r="C41" s="7">
        <v>31</v>
      </c>
      <c r="D41" s="7" t="s">
        <v>30</v>
      </c>
      <c r="E41" s="5" t="s">
        <v>61</v>
      </c>
      <c r="V41" s="6">
        <v>80</v>
      </c>
      <c r="W41" s="6">
        <v>124</v>
      </c>
    </row>
    <row r="42" spans="1:28" ht="12.75">
      <c r="A42" s="6">
        <v>6</v>
      </c>
      <c r="B42" s="7" t="s">
        <v>130</v>
      </c>
      <c r="C42" s="7">
        <v>127</v>
      </c>
      <c r="D42" s="7" t="s">
        <v>131</v>
      </c>
      <c r="E42" s="5" t="s">
        <v>132</v>
      </c>
      <c r="F42" s="6">
        <v>2</v>
      </c>
      <c r="G42" s="6" t="s">
        <v>31</v>
      </c>
      <c r="H42" s="6" t="s">
        <v>41</v>
      </c>
      <c r="I42" s="6">
        <v>1922</v>
      </c>
      <c r="J42" s="6">
        <v>7</v>
      </c>
      <c r="K42" s="6">
        <v>3</v>
      </c>
      <c r="L42" s="6">
        <v>1</v>
      </c>
      <c r="M42" s="6">
        <v>0</v>
      </c>
      <c r="N42" s="6" t="s">
        <v>33</v>
      </c>
      <c r="O42" s="6" t="s">
        <v>47</v>
      </c>
      <c r="P42" s="6" t="s">
        <v>33</v>
      </c>
      <c r="Q42" s="6">
        <v>0</v>
      </c>
      <c r="R42" s="6" t="s">
        <v>33</v>
      </c>
      <c r="S42" s="6" t="s">
        <v>33</v>
      </c>
      <c r="T42" s="6">
        <v>1833</v>
      </c>
      <c r="V42" s="6">
        <v>40</v>
      </c>
      <c r="W42" s="6">
        <v>110</v>
      </c>
      <c r="X42" s="6" t="s">
        <v>34</v>
      </c>
      <c r="Y42" s="6">
        <v>1</v>
      </c>
      <c r="Z42" s="9">
        <v>27500</v>
      </c>
      <c r="AA42" s="8">
        <v>42385</v>
      </c>
      <c r="AB42" s="9">
        <f>AVERAGE(Z42/T42)</f>
        <v>15.002727768685215</v>
      </c>
    </row>
    <row r="43" spans="3:23" ht="12.75">
      <c r="C43" s="7">
        <v>128</v>
      </c>
      <c r="D43" s="7" t="s">
        <v>30</v>
      </c>
      <c r="E43" s="5" t="s">
        <v>133</v>
      </c>
      <c r="V43" s="6">
        <v>36</v>
      </c>
      <c r="W43" s="6">
        <v>110</v>
      </c>
    </row>
    <row r="44" spans="1:28" ht="12.75">
      <c r="A44" s="6">
        <v>6</v>
      </c>
      <c r="B44" s="7" t="s">
        <v>134</v>
      </c>
      <c r="C44" s="7">
        <v>134</v>
      </c>
      <c r="D44" s="7" t="s">
        <v>135</v>
      </c>
      <c r="E44" s="5" t="s">
        <v>136</v>
      </c>
      <c r="F44" s="6">
        <v>1</v>
      </c>
      <c r="G44" s="6" t="s">
        <v>10</v>
      </c>
      <c r="H44" s="6" t="s">
        <v>138</v>
      </c>
      <c r="I44" s="6">
        <v>1969</v>
      </c>
      <c r="J44" s="6">
        <v>5</v>
      </c>
      <c r="K44" s="6">
        <v>3</v>
      </c>
      <c r="L44" s="6">
        <v>2</v>
      </c>
      <c r="M44" s="6">
        <v>0</v>
      </c>
      <c r="N44" s="6" t="s">
        <v>17</v>
      </c>
      <c r="O44" s="6" t="s">
        <v>47</v>
      </c>
      <c r="P44" s="6" t="s">
        <v>33</v>
      </c>
      <c r="Q44" s="6">
        <v>442</v>
      </c>
      <c r="R44" s="6" t="s">
        <v>33</v>
      </c>
      <c r="S44" s="6" t="s">
        <v>42</v>
      </c>
      <c r="T44" s="6">
        <v>1502</v>
      </c>
      <c r="V44" s="6">
        <v>53</v>
      </c>
      <c r="W44" s="6">
        <v>121</v>
      </c>
      <c r="X44" s="6" t="s">
        <v>34</v>
      </c>
      <c r="Y44" s="6">
        <v>1</v>
      </c>
      <c r="Z44" s="9">
        <v>92500</v>
      </c>
      <c r="AA44" s="8">
        <v>42385</v>
      </c>
      <c r="AB44" s="9">
        <f>AVERAGE(Z44/T44)</f>
        <v>61.58455392809587</v>
      </c>
    </row>
    <row r="45" spans="4:5" ht="12.75">
      <c r="D45" s="7" t="s">
        <v>30</v>
      </c>
      <c r="E45" s="5" t="s">
        <v>137</v>
      </c>
    </row>
    <row r="46" spans="1:27" ht="12.75">
      <c r="A46" s="6">
        <v>6</v>
      </c>
      <c r="B46" s="7" t="s">
        <v>139</v>
      </c>
      <c r="C46" s="7">
        <v>246</v>
      </c>
      <c r="D46" s="7" t="s">
        <v>140</v>
      </c>
      <c r="E46" s="5" t="s">
        <v>141</v>
      </c>
      <c r="X46" s="6" t="s">
        <v>23</v>
      </c>
      <c r="Y46" s="6">
        <v>2</v>
      </c>
      <c r="Z46" s="9">
        <v>7000</v>
      </c>
      <c r="AA46" s="8">
        <v>42385</v>
      </c>
    </row>
    <row r="47" spans="4:5" ht="12.75">
      <c r="D47" s="7" t="s">
        <v>30</v>
      </c>
      <c r="E47" s="5" t="s">
        <v>142</v>
      </c>
    </row>
    <row r="48" spans="1:28" ht="12.75">
      <c r="A48" s="6">
        <v>6</v>
      </c>
      <c r="B48" s="7" t="s">
        <v>143</v>
      </c>
      <c r="C48" s="7">
        <v>60</v>
      </c>
      <c r="D48" s="7" t="s">
        <v>144</v>
      </c>
      <c r="E48" s="5" t="s">
        <v>145</v>
      </c>
      <c r="F48" s="6">
        <v>1</v>
      </c>
      <c r="G48" s="6" t="s">
        <v>31</v>
      </c>
      <c r="H48" s="6" t="s">
        <v>41</v>
      </c>
      <c r="I48" s="6">
        <v>1940</v>
      </c>
      <c r="J48" s="6">
        <v>5</v>
      </c>
      <c r="K48" s="6">
        <v>2</v>
      </c>
      <c r="L48" s="6">
        <v>1</v>
      </c>
      <c r="M48" s="6">
        <v>0</v>
      </c>
      <c r="N48" s="6" t="s">
        <v>17</v>
      </c>
      <c r="O48" s="6" t="s">
        <v>47</v>
      </c>
      <c r="P48" s="6" t="s">
        <v>33</v>
      </c>
      <c r="Q48" s="6">
        <v>0</v>
      </c>
      <c r="R48" s="6" t="s">
        <v>33</v>
      </c>
      <c r="S48" s="6" t="s">
        <v>33</v>
      </c>
      <c r="T48" s="6">
        <v>900</v>
      </c>
      <c r="U48" s="6">
        <v>0.31</v>
      </c>
      <c r="X48" s="6" t="s">
        <v>34</v>
      </c>
      <c r="Y48" s="6">
        <v>1</v>
      </c>
      <c r="Z48" s="9">
        <v>18500</v>
      </c>
      <c r="AA48" s="8">
        <v>42385</v>
      </c>
      <c r="AB48" s="9">
        <f>AVERAGE(Z48/T48)</f>
        <v>20.555555555555557</v>
      </c>
    </row>
    <row r="49" spans="4:5" ht="12.75">
      <c r="D49" s="7" t="s">
        <v>30</v>
      </c>
      <c r="E49" s="5" t="s">
        <v>146</v>
      </c>
    </row>
    <row r="50" spans="1:28" ht="12.75">
      <c r="A50" s="6">
        <v>6</v>
      </c>
      <c r="B50" s="7" t="s">
        <v>147</v>
      </c>
      <c r="C50" s="7">
        <v>110</v>
      </c>
      <c r="D50" s="7" t="s">
        <v>148</v>
      </c>
      <c r="E50" s="5" t="s">
        <v>149</v>
      </c>
      <c r="F50" s="6">
        <v>1</v>
      </c>
      <c r="G50" s="6" t="s">
        <v>31</v>
      </c>
      <c r="H50" s="6" t="s">
        <v>95</v>
      </c>
      <c r="I50" s="6">
        <v>1949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47</v>
      </c>
      <c r="P50" s="6" t="s">
        <v>96</v>
      </c>
      <c r="Q50" s="6">
        <v>0</v>
      </c>
      <c r="R50" s="6" t="s">
        <v>33</v>
      </c>
      <c r="S50" s="6" t="s">
        <v>151</v>
      </c>
      <c r="T50" s="6">
        <v>1295</v>
      </c>
      <c r="V50" s="6">
        <v>100</v>
      </c>
      <c r="W50" s="6">
        <v>91</v>
      </c>
      <c r="X50" s="6" t="s">
        <v>34</v>
      </c>
      <c r="Y50" s="6">
        <v>1</v>
      </c>
      <c r="Z50" s="9">
        <v>54600</v>
      </c>
      <c r="AA50" s="8">
        <v>42385</v>
      </c>
      <c r="AB50" s="9">
        <f>AVERAGE(Z50/T50)</f>
        <v>42.16216216216216</v>
      </c>
    </row>
    <row r="51" spans="4:5" ht="12.75">
      <c r="D51" s="7" t="s">
        <v>30</v>
      </c>
      <c r="E51" s="5" t="s">
        <v>150</v>
      </c>
    </row>
    <row r="52" spans="1:28" ht="12.75">
      <c r="A52" s="6">
        <v>6</v>
      </c>
      <c r="B52" s="7" t="s">
        <v>152</v>
      </c>
      <c r="C52" s="7">
        <v>227</v>
      </c>
      <c r="D52" s="7" t="s">
        <v>153</v>
      </c>
      <c r="E52" s="5" t="s">
        <v>154</v>
      </c>
      <c r="F52" s="6">
        <v>2</v>
      </c>
      <c r="G52" s="6" t="s">
        <v>31</v>
      </c>
      <c r="H52" s="6" t="s">
        <v>41</v>
      </c>
      <c r="I52" s="6">
        <v>1925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47</v>
      </c>
      <c r="P52" s="6" t="s">
        <v>33</v>
      </c>
      <c r="Q52" s="6">
        <v>0</v>
      </c>
      <c r="R52" s="6" t="s">
        <v>33</v>
      </c>
      <c r="S52" s="6" t="s">
        <v>33</v>
      </c>
      <c r="T52" s="6">
        <v>1220</v>
      </c>
      <c r="V52" s="6">
        <v>32</v>
      </c>
      <c r="W52" s="6">
        <v>137</v>
      </c>
      <c r="X52" s="6" t="s">
        <v>34</v>
      </c>
      <c r="Y52" s="6">
        <v>1</v>
      </c>
      <c r="Z52" s="9">
        <v>5000</v>
      </c>
      <c r="AA52" s="8">
        <v>42385</v>
      </c>
      <c r="AB52" s="9">
        <f>AVERAGE(Z52/T52)</f>
        <v>4.098360655737705</v>
      </c>
    </row>
    <row r="53" spans="4:5" ht="12.75">
      <c r="D53" s="7" t="s">
        <v>30</v>
      </c>
      <c r="E53" s="5" t="s">
        <v>155</v>
      </c>
    </row>
    <row r="54" spans="1:27" ht="12.75">
      <c r="A54" s="6">
        <v>6</v>
      </c>
      <c r="B54" s="7" t="s">
        <v>156</v>
      </c>
      <c r="C54" s="7">
        <v>405</v>
      </c>
      <c r="D54" s="7" t="s">
        <v>157</v>
      </c>
      <c r="E54" s="5" t="s">
        <v>158</v>
      </c>
      <c r="X54" s="6" t="s">
        <v>23</v>
      </c>
      <c r="Y54" s="6">
        <v>0</v>
      </c>
      <c r="Z54" s="9">
        <v>65000</v>
      </c>
      <c r="AA54" s="8">
        <v>42385</v>
      </c>
    </row>
    <row r="55" spans="3:5" ht="12.75">
      <c r="C55" s="7">
        <v>404</v>
      </c>
      <c r="D55" s="7" t="s">
        <v>30</v>
      </c>
      <c r="E55" s="5" t="s">
        <v>159</v>
      </c>
    </row>
    <row r="56" spans="1:28" ht="12.75">
      <c r="A56" s="6">
        <v>6</v>
      </c>
      <c r="B56" s="7" t="s">
        <v>160</v>
      </c>
      <c r="C56" s="7">
        <v>150</v>
      </c>
      <c r="D56" s="7" t="s">
        <v>161</v>
      </c>
      <c r="E56" s="5" t="s">
        <v>162</v>
      </c>
      <c r="F56" s="6">
        <v>1</v>
      </c>
      <c r="G56" s="6" t="s">
        <v>31</v>
      </c>
      <c r="H56" s="6" t="s">
        <v>41</v>
      </c>
      <c r="I56" s="6">
        <v>1954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47</v>
      </c>
      <c r="P56" s="6" t="s">
        <v>33</v>
      </c>
      <c r="Q56" s="6">
        <v>0</v>
      </c>
      <c r="R56" s="6" t="s">
        <v>47</v>
      </c>
      <c r="S56" s="6" t="s">
        <v>48</v>
      </c>
      <c r="T56" s="6">
        <v>1404</v>
      </c>
      <c r="V56" s="6">
        <v>103</v>
      </c>
      <c r="W56" s="6">
        <v>104</v>
      </c>
      <c r="X56" s="6" t="s">
        <v>34</v>
      </c>
      <c r="Y56" s="6">
        <v>1</v>
      </c>
      <c r="Z56" s="9">
        <v>88500</v>
      </c>
      <c r="AA56" s="8">
        <v>42385</v>
      </c>
      <c r="AB56" s="9">
        <f>AVERAGE(Z56/T56)</f>
        <v>63.034188034188034</v>
      </c>
    </row>
    <row r="57" spans="4:5" ht="12.75">
      <c r="D57" s="7" t="s">
        <v>30</v>
      </c>
      <c r="E57" s="5" t="s">
        <v>163</v>
      </c>
    </row>
    <row r="58" spans="1:28" ht="12.75">
      <c r="A58" s="6">
        <v>6</v>
      </c>
      <c r="B58" s="7" t="s">
        <v>164</v>
      </c>
      <c r="C58" s="7">
        <v>5</v>
      </c>
      <c r="D58" s="7" t="s">
        <v>165</v>
      </c>
      <c r="E58" s="5" t="s">
        <v>166</v>
      </c>
      <c r="F58" s="6">
        <v>2</v>
      </c>
      <c r="G58" s="6" t="s">
        <v>168</v>
      </c>
      <c r="H58" s="6" t="s">
        <v>169</v>
      </c>
      <c r="I58" s="6">
        <v>1971</v>
      </c>
      <c r="J58" s="6">
        <v>9</v>
      </c>
      <c r="K58" s="6">
        <v>4</v>
      </c>
      <c r="L58" s="6">
        <v>1</v>
      </c>
      <c r="M58" s="6">
        <v>1</v>
      </c>
      <c r="N58" s="6" t="s">
        <v>17</v>
      </c>
      <c r="O58" s="6" t="s">
        <v>47</v>
      </c>
      <c r="P58" s="6" t="s">
        <v>33</v>
      </c>
      <c r="Q58" s="6">
        <v>540</v>
      </c>
      <c r="R58" s="6" t="s">
        <v>33</v>
      </c>
      <c r="S58" s="6" t="s">
        <v>68</v>
      </c>
      <c r="T58" s="6">
        <v>2912</v>
      </c>
      <c r="V58" s="6">
        <v>100</v>
      </c>
      <c r="W58" s="6">
        <v>134</v>
      </c>
      <c r="X58" s="6" t="s">
        <v>34</v>
      </c>
      <c r="Y58" s="6">
        <v>1</v>
      </c>
      <c r="Z58" s="9">
        <v>293000</v>
      </c>
      <c r="AA58" s="8">
        <v>42385</v>
      </c>
      <c r="AB58" s="9">
        <f>AVERAGE(Z58/T58)</f>
        <v>100.61813186813187</v>
      </c>
    </row>
    <row r="59" spans="3:23" ht="12.75">
      <c r="C59" s="7">
        <v>7</v>
      </c>
      <c r="D59" s="7" t="s">
        <v>30</v>
      </c>
      <c r="E59" s="5" t="s">
        <v>167</v>
      </c>
      <c r="V59" s="6">
        <v>135</v>
      </c>
      <c r="W59" s="6">
        <v>170</v>
      </c>
    </row>
    <row r="60" spans="1:28" ht="12.75">
      <c r="A60" s="6">
        <v>6</v>
      </c>
      <c r="B60" s="7" t="s">
        <v>170</v>
      </c>
      <c r="C60" s="7">
        <v>46</v>
      </c>
      <c r="D60" s="7" t="s">
        <v>171</v>
      </c>
      <c r="E60" s="5" t="s">
        <v>167</v>
      </c>
      <c r="F60" s="6">
        <v>1</v>
      </c>
      <c r="G60" s="6" t="s">
        <v>10</v>
      </c>
      <c r="H60" s="6" t="s">
        <v>173</v>
      </c>
      <c r="I60" s="6">
        <v>1965</v>
      </c>
      <c r="J60" s="6">
        <v>5</v>
      </c>
      <c r="K60" s="6">
        <v>2</v>
      </c>
      <c r="L60" s="6">
        <v>1</v>
      </c>
      <c r="M60" s="6">
        <v>1</v>
      </c>
      <c r="N60" s="6" t="s">
        <v>17</v>
      </c>
      <c r="O60" s="6" t="s">
        <v>47</v>
      </c>
      <c r="P60" s="6" t="s">
        <v>33</v>
      </c>
      <c r="Q60" s="6">
        <v>1215</v>
      </c>
      <c r="R60" s="6" t="s">
        <v>47</v>
      </c>
      <c r="S60" s="6" t="s">
        <v>68</v>
      </c>
      <c r="T60" s="6">
        <v>2430</v>
      </c>
      <c r="V60" s="6">
        <v>80</v>
      </c>
      <c r="W60" s="6">
        <v>150</v>
      </c>
      <c r="X60" s="6" t="s">
        <v>34</v>
      </c>
      <c r="Y60" s="6">
        <v>1</v>
      </c>
      <c r="Z60" s="9">
        <v>139000</v>
      </c>
      <c r="AA60" s="8">
        <v>42385</v>
      </c>
      <c r="AB60" s="9">
        <f>AVERAGE(Z60/T60)</f>
        <v>57.20164609053498</v>
      </c>
    </row>
    <row r="61" spans="4:5" ht="12.75">
      <c r="D61" s="7" t="s">
        <v>30</v>
      </c>
      <c r="E61" s="5" t="s">
        <v>172</v>
      </c>
    </row>
    <row r="62" spans="1:28" ht="12.75">
      <c r="A62" s="6">
        <v>6</v>
      </c>
      <c r="B62" s="7" t="s">
        <v>139</v>
      </c>
      <c r="C62" s="7">
        <v>72</v>
      </c>
      <c r="D62" s="7" t="s">
        <v>174</v>
      </c>
      <c r="E62" s="5" t="s">
        <v>175</v>
      </c>
      <c r="F62" s="6">
        <v>1</v>
      </c>
      <c r="G62" s="6" t="s">
        <v>10</v>
      </c>
      <c r="H62" s="6" t="s">
        <v>53</v>
      </c>
      <c r="I62" s="6">
        <v>1957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47</v>
      </c>
      <c r="P62" s="6" t="s">
        <v>33</v>
      </c>
      <c r="Q62" s="6">
        <v>0</v>
      </c>
      <c r="R62" s="6" t="s">
        <v>33</v>
      </c>
      <c r="S62" s="6" t="s">
        <v>177</v>
      </c>
      <c r="T62" s="6">
        <v>896</v>
      </c>
      <c r="V62" s="6">
        <v>40</v>
      </c>
      <c r="W62" s="6">
        <v>130</v>
      </c>
      <c r="X62" s="6" t="s">
        <v>34</v>
      </c>
      <c r="Y62" s="6">
        <v>1</v>
      </c>
      <c r="Z62" s="9">
        <v>22000</v>
      </c>
      <c r="AA62" s="8">
        <v>42385</v>
      </c>
      <c r="AB62" s="9">
        <f>AVERAGE(Z62/T62)</f>
        <v>24.553571428571427</v>
      </c>
    </row>
    <row r="63" spans="4:5" ht="12.75">
      <c r="D63" s="7" t="s">
        <v>30</v>
      </c>
      <c r="E63" s="5" t="s">
        <v>176</v>
      </c>
    </row>
  </sheetData>
  <sheetProtection/>
  <printOptions gridLines="1"/>
  <pageMargins left="0" right="0" top="0" bottom="0" header="0" footer="0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2016-02-22T17:22:24Z</cp:lastPrinted>
  <dcterms:created xsi:type="dcterms:W3CDTF">2006-04-11T16:02:56Z</dcterms:created>
  <dcterms:modified xsi:type="dcterms:W3CDTF">2016-02-22T17:23:18Z</dcterms:modified>
  <cp:category/>
  <cp:version/>
  <cp:contentType/>
  <cp:contentStatus/>
</cp:coreProperties>
</file>