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<sst xmlns="http://schemas.openxmlformats.org/spreadsheetml/2006/main" count="402" uniqueCount="169">
  <si>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</si>
  <si>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</si>
  <si>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</si>
  <si>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</si>
  <si>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</si>
  <si>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</si>
  <si>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</si>
  <si>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</si>
  <si>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</si>
  <si>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</si>
  <si>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</si>
  <si>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</si>
  <si>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</si>
  <si>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</si>
  <si>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</si>
  <si>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</si>
  <si>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</si>
  <si>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</si>
  <si>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</si>
  <si>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</si>
  <si>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</si>
  <si>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</si>
  <si>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</si>
  <si>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</si>
  <si>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</si>
  <si>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</si>
  <si>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</si>
  <si>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</si>
  <si>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12-17</t>
  </si>
  <si>
    <t>B35N</t>
  </si>
  <si>
    <t>131 Grassy Ln</t>
  </si>
  <si>
    <t>Weirton</t>
  </si>
  <si>
    <t>Makricostas Dean G et ux</t>
  </si>
  <si>
    <t xml:space="preserve">Beatty William C </t>
  </si>
  <si>
    <t>ST</t>
  </si>
  <si>
    <t>OT</t>
  </si>
  <si>
    <t>N</t>
  </si>
  <si>
    <t>R</t>
  </si>
  <si>
    <t>B35</t>
  </si>
  <si>
    <t>Windover Dr</t>
  </si>
  <si>
    <t>Bank Of New York Mellon</t>
  </si>
  <si>
    <t>Bolner Joyce A</t>
  </si>
  <si>
    <t>AV</t>
  </si>
  <si>
    <t>CN</t>
  </si>
  <si>
    <t>D2</t>
  </si>
  <si>
    <t>CH7F</t>
  </si>
  <si>
    <t>167 Pennsylvania Ave</t>
  </si>
  <si>
    <t>Chester</t>
  </si>
  <si>
    <t>Decapio Thomas J Trustee</t>
  </si>
  <si>
    <t xml:space="preserve">Ogden Thomas X et ux </t>
  </si>
  <si>
    <t>FF</t>
  </si>
  <si>
    <t>CH7C</t>
  </si>
  <si>
    <t>508-510 Carolina Ave</t>
  </si>
  <si>
    <t>Geibel Michael W Sr</t>
  </si>
  <si>
    <t>Havens Joy Ann et vir</t>
  </si>
  <si>
    <t>PF</t>
  </si>
  <si>
    <t>Y</t>
  </si>
  <si>
    <t>I 1</t>
  </si>
  <si>
    <t>516 Railroad St</t>
  </si>
  <si>
    <t>Northern Hancock Bank &amp; Trust Co</t>
  </si>
  <si>
    <t>Gibbs Stephen K</t>
  </si>
  <si>
    <t>C27</t>
  </si>
  <si>
    <t>5874 Wylie Ridge Rd</t>
  </si>
  <si>
    <t>New Cumberland</t>
  </si>
  <si>
    <t xml:space="preserve">Hill Welcome E et ux </t>
  </si>
  <si>
    <t>Hamilton Adam C</t>
  </si>
  <si>
    <t>RH</t>
  </si>
  <si>
    <t>I 1,A2</t>
  </si>
  <si>
    <t>C19K</t>
  </si>
  <si>
    <t>5, 4.7</t>
  </si>
  <si>
    <t>111 Pecan Ln</t>
  </si>
  <si>
    <t xml:space="preserve">Martin Timothy W et ux </t>
  </si>
  <si>
    <t xml:space="preserve">Martsolf Jason D et ux </t>
  </si>
  <si>
    <t>C22D</t>
  </si>
  <si>
    <t>Cherry Lake Rd</t>
  </si>
  <si>
    <t>Barker Michael Scott</t>
  </si>
  <si>
    <t>V</t>
  </si>
  <si>
    <t>C18</t>
  </si>
  <si>
    <t>49,47</t>
  </si>
  <si>
    <t>Cabot Ln</t>
  </si>
  <si>
    <t>Mountaineer Park Inc</t>
  </si>
  <si>
    <t>McNicols John DBA Smokey's Deer Lures</t>
  </si>
  <si>
    <t>G15</t>
  </si>
  <si>
    <t>1367 Arner Rd</t>
  </si>
  <si>
    <t>Krynicki Carolyn A</t>
  </si>
  <si>
    <t>Wagoner Michael K</t>
  </si>
  <si>
    <t>Crawl</t>
  </si>
  <si>
    <t>G6</t>
  </si>
  <si>
    <t>Glendale Rd</t>
  </si>
  <si>
    <t>Newell</t>
  </si>
  <si>
    <t>Wiegers Rebecca Ellen</t>
  </si>
  <si>
    <t xml:space="preserve">Boyd William Harold </t>
  </si>
  <si>
    <t>G16A</t>
  </si>
  <si>
    <t>6593 Veterans Blvd</t>
  </si>
  <si>
    <t>Matchett Donna Lee</t>
  </si>
  <si>
    <t>White Willis R et al</t>
  </si>
  <si>
    <t>MF</t>
  </si>
  <si>
    <t>BI</t>
  </si>
  <si>
    <t>I 2,D2</t>
  </si>
  <si>
    <t>N26L</t>
  </si>
  <si>
    <t>704 Second Ave</t>
  </si>
  <si>
    <t xml:space="preserve">Long Gary E </t>
  </si>
  <si>
    <t>79,15</t>
  </si>
  <si>
    <t>412-416 S Chester St</t>
  </si>
  <si>
    <t>McAbee Michael D</t>
  </si>
  <si>
    <t xml:space="preserve">Cottrill William D </t>
  </si>
  <si>
    <t>Several</t>
  </si>
  <si>
    <t>Dwellings</t>
  </si>
  <si>
    <t>W43C</t>
  </si>
  <si>
    <t>123 Clay St</t>
  </si>
  <si>
    <t xml:space="preserve">Thompson Alan McKinney et ux </t>
  </si>
  <si>
    <t xml:space="preserve">Busick Nicholas et ux </t>
  </si>
  <si>
    <t>A2</t>
  </si>
  <si>
    <t>W44E</t>
  </si>
  <si>
    <t>119 Marie Ave</t>
  </si>
  <si>
    <t xml:space="preserve">Gilmer Bethany </t>
  </si>
  <si>
    <t>Fisher Jana M</t>
  </si>
  <si>
    <t>W44B</t>
  </si>
  <si>
    <t xml:space="preserve">Millsop Dr </t>
  </si>
  <si>
    <t xml:space="preserve">Yenchochic Thomad G et ux </t>
  </si>
  <si>
    <t xml:space="preserve">Boehm Scott et ux </t>
  </si>
  <si>
    <t>W44F</t>
  </si>
  <si>
    <t>122 Fairway St</t>
  </si>
  <si>
    <t>Rosnick Robert F</t>
  </si>
  <si>
    <t>Palmeri Brandon M</t>
  </si>
  <si>
    <t>CP</t>
  </si>
  <si>
    <t>UF</t>
  </si>
  <si>
    <t>208 Scenery Dr</t>
  </si>
  <si>
    <t xml:space="preserve">Hoge Robert M et ux </t>
  </si>
  <si>
    <t>Crow John A</t>
  </si>
  <si>
    <t>TR</t>
  </si>
  <si>
    <t>W46C</t>
  </si>
  <si>
    <t>3909 Collins Way</t>
  </si>
  <si>
    <t>Hay Carley by Hay Lloyd W</t>
  </si>
  <si>
    <t>Cooper Bryndley M et al</t>
  </si>
  <si>
    <t>W39J</t>
  </si>
  <si>
    <t>557 N 10th St</t>
  </si>
  <si>
    <t xml:space="preserve">Stroud Christopher </t>
  </si>
  <si>
    <t>Riccelli Jake Robert</t>
  </si>
  <si>
    <t>W42L</t>
  </si>
  <si>
    <t>3528 Brightway</t>
  </si>
  <si>
    <t>Citibank NA</t>
  </si>
  <si>
    <t>Greene James T</t>
  </si>
  <si>
    <t>W39P</t>
  </si>
  <si>
    <t>330 Fairview St</t>
  </si>
  <si>
    <t>Ritchie Michele M et als</t>
  </si>
  <si>
    <t xml:space="preserve">Worthington Nathanael et ux </t>
  </si>
  <si>
    <t xml:space="preserve">I 2 </t>
  </si>
  <si>
    <t>W39R</t>
  </si>
  <si>
    <t>105 Emma Way</t>
  </si>
  <si>
    <t>Jones Patricia Wiseman et vir</t>
  </si>
  <si>
    <t xml:space="preserve">Valenzuela Jamie </t>
  </si>
  <si>
    <t>A1</t>
  </si>
  <si>
    <t>W44P</t>
  </si>
  <si>
    <t>210 Ritchie Ave</t>
  </si>
  <si>
    <t xml:space="preserve">Bell Mark E et ux </t>
  </si>
  <si>
    <t xml:space="preserve">Byers Jonathan </t>
  </si>
  <si>
    <t>279 Old Colliers Way</t>
  </si>
  <si>
    <t>Buelich Joseph M Jr</t>
  </si>
  <si>
    <t xml:space="preserve">Head Jamie </t>
  </si>
  <si>
    <t>I 2</t>
  </si>
  <si>
    <t>W42P</t>
  </si>
  <si>
    <t>1257 Euclid Ave</t>
  </si>
  <si>
    <t>Gorrell Joanne C Estate</t>
  </si>
  <si>
    <t>Sobel Daniel M</t>
  </si>
  <si>
    <t>W40J</t>
  </si>
  <si>
    <t>116 Roselawn Dr</t>
  </si>
  <si>
    <t>Saxon Richard E et ux</t>
  </si>
  <si>
    <t xml:space="preserve">Ceran Matthew et ux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</si>
</sst>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zoomScalePageLayoutView="0" workbookViewId="0" topLeftCell="G1">
      <selection activeCell="J2" sqref="J2"/>
    </sheetView>
  </sheetViews>
  <sheetFormatPr defaultColWidth="9.140625" defaultRowHeight="12.75"/>
  <cols>
    <col min="1" max="1" width="4.00390625" style="5" customWidth="1"/>
    <col min="2" max="2" width="4.7109375" style="6" customWidth="1"/>
    <col min="3" max="3" width="5.140625" style="6" customWidth="1"/>
    <col min="4" max="4" width="16.57421875" style="6" customWidth="1"/>
    <col min="5" max="5" width="29.8515625" style="4" customWidth="1"/>
    <col min="6" max="6" width="6.28125" style="5" customWidth="1"/>
    <col min="7" max="7" width="7.8515625" style="5" customWidth="1"/>
    <col min="8" max="8" width="4.28125" style="5" customWidth="1"/>
    <col min="9" max="9" width="5.140625" style="5" customWidth="1"/>
    <col min="10" max="10" width="4.57421875" style="5" customWidth="1"/>
    <col min="11" max="11" width="3.8515625" style="5" customWidth="1"/>
    <col min="12" max="12" width="3.00390625" style="5" customWidth="1"/>
    <col min="13" max="13" width="4.8515625" style="5" customWidth="1"/>
    <col min="14" max="14" width="5.8515625" style="5" customWidth="1"/>
    <col min="15" max="15" width="5.00390625" style="5" customWidth="1"/>
    <col min="16" max="16" width="4.57421875" style="5" customWidth="1"/>
    <col min="17" max="17" width="13.00390625" style="5" customWidth="1"/>
    <col min="18" max="18" width="3.00390625" style="5" customWidth="1"/>
    <col min="19" max="19" width="6.57421875" style="5" customWidth="1"/>
    <col min="20" max="20" width="11.28125" style="5" customWidth="1"/>
    <col min="21" max="21" width="8.28125" style="5" customWidth="1"/>
    <col min="22" max="22" width="8.57421875" style="5" customWidth="1"/>
    <col min="23" max="23" width="7.140625" style="5" customWidth="1"/>
    <col min="24" max="24" width="3.57421875" style="5" customWidth="1"/>
    <col min="25" max="25" width="7.00390625" style="5" customWidth="1"/>
    <col min="26" max="26" width="9.8515625" style="7" customWidth="1"/>
    <col min="27" max="27" width="6.140625" style="10" customWidth="1"/>
    <col min="28" max="28" width="9.140625" style="7" customWidth="1"/>
    <col min="29" max="29" width="9.140625" style="5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9" t="s">
        <v>26</v>
      </c>
      <c r="AB1" s="3" t="s">
        <v>27</v>
      </c>
      <c r="AD1" s="8"/>
      <c r="AE1" s="8"/>
      <c r="AF1" s="8"/>
    </row>
    <row r="2" spans="1:28" ht="12.75">
      <c r="A2" s="5">
        <v>1</v>
      </c>
      <c r="B2" s="6" t="s">
        <v>29</v>
      </c>
      <c r="C2" s="6">
        <v>27</v>
      </c>
      <c r="D2" s="6" t="s">
        <v>30</v>
      </c>
      <c r="E2" s="4" t="s">
        <v>32</v>
      </c>
      <c r="F2" s="5">
        <v>1</v>
      </c>
      <c r="G2" s="5" t="s">
        <v>34</v>
      </c>
      <c r="H2" s="5" t="s">
        <v>35</v>
      </c>
      <c r="I2" s="5">
        <v>1981</v>
      </c>
      <c r="J2" s="5">
        <v>1</v>
      </c>
      <c r="K2" s="5">
        <v>0</v>
      </c>
      <c r="L2" s="5">
        <v>1</v>
      </c>
      <c r="M2" s="5">
        <v>0</v>
      </c>
      <c r="N2" s="5" t="s">
        <v>36</v>
      </c>
      <c r="O2" s="5" t="s">
        <v>36</v>
      </c>
      <c r="P2" s="5" t="s">
        <v>36</v>
      </c>
      <c r="Q2" s="5">
        <v>0</v>
      </c>
      <c r="R2" s="5" t="s">
        <v>36</v>
      </c>
      <c r="S2" s="5" t="s">
        <v>36</v>
      </c>
      <c r="T2" s="5">
        <v>448</v>
      </c>
      <c r="U2" s="5">
        <v>0.77</v>
      </c>
      <c r="X2" s="5" t="s">
        <v>37</v>
      </c>
      <c r="Y2" s="5">
        <v>1</v>
      </c>
      <c r="Z2" s="7">
        <v>50000</v>
      </c>
      <c r="AA2" s="10" t="s">
        <v>28</v>
      </c>
      <c r="AB2" s="7">
        <f>AVERAGE(Z2/T2)</f>
        <v>111.60714285714286</v>
      </c>
    </row>
    <row r="3" spans="4:5" ht="12.75">
      <c r="D3" s="6" t="s">
        <v>31</v>
      </c>
      <c r="E3" s="4" t="s">
        <v>33</v>
      </c>
    </row>
    <row r="4" spans="1:28" ht="12.75">
      <c r="A4" s="5">
        <v>1</v>
      </c>
      <c r="B4" s="6" t="s">
        <v>38</v>
      </c>
      <c r="C4" s="6">
        <v>43</v>
      </c>
      <c r="D4" s="6" t="s">
        <v>39</v>
      </c>
      <c r="E4" s="4" t="s">
        <v>40</v>
      </c>
      <c r="F4" s="5">
        <v>2</v>
      </c>
      <c r="G4" s="5" t="s">
        <v>42</v>
      </c>
      <c r="H4" s="5" t="s">
        <v>43</v>
      </c>
      <c r="I4" s="5">
        <v>1925</v>
      </c>
      <c r="J4" s="5">
        <v>8</v>
      </c>
      <c r="K4" s="5">
        <v>4</v>
      </c>
      <c r="L4" s="5">
        <v>1</v>
      </c>
      <c r="M4" s="5">
        <v>0</v>
      </c>
      <c r="N4" s="5" t="s">
        <v>17</v>
      </c>
      <c r="O4" s="5" t="s">
        <v>36</v>
      </c>
      <c r="P4" s="5" t="s">
        <v>36</v>
      </c>
      <c r="Q4" s="5">
        <v>0</v>
      </c>
      <c r="R4" s="5" t="s">
        <v>36</v>
      </c>
      <c r="S4" s="5" t="s">
        <v>44</v>
      </c>
      <c r="T4" s="5">
        <v>1728</v>
      </c>
      <c r="U4" s="5">
        <v>1.05</v>
      </c>
      <c r="X4" s="5" t="s">
        <v>37</v>
      </c>
      <c r="Y4" s="5">
        <v>1</v>
      </c>
      <c r="Z4" s="7">
        <v>17000</v>
      </c>
      <c r="AA4" s="10" t="s">
        <v>28</v>
      </c>
      <c r="AB4" s="7">
        <f>AVERAGE(Z4/T4)</f>
        <v>9.837962962962964</v>
      </c>
    </row>
    <row r="5" spans="4:5" ht="12.75">
      <c r="D5" s="6" t="s">
        <v>31</v>
      </c>
      <c r="E5" s="4" t="s">
        <v>41</v>
      </c>
    </row>
    <row r="6" spans="1:28" ht="12.75">
      <c r="A6" s="5">
        <v>2</v>
      </c>
      <c r="B6" s="6" t="s">
        <v>45</v>
      </c>
      <c r="C6" s="6">
        <v>314</v>
      </c>
      <c r="D6" s="6" t="s">
        <v>46</v>
      </c>
      <c r="E6" s="4" t="s">
        <v>48</v>
      </c>
      <c r="F6" s="5">
        <v>1</v>
      </c>
      <c r="G6" s="5" t="s">
        <v>10</v>
      </c>
      <c r="H6" s="5" t="s">
        <v>43</v>
      </c>
      <c r="I6" s="5">
        <v>1947</v>
      </c>
      <c r="J6" s="5">
        <v>5</v>
      </c>
      <c r="K6" s="5">
        <v>3</v>
      </c>
      <c r="L6" s="5">
        <v>1</v>
      </c>
      <c r="M6" s="5">
        <v>1</v>
      </c>
      <c r="N6" s="5" t="s">
        <v>17</v>
      </c>
      <c r="O6" s="5" t="s">
        <v>36</v>
      </c>
      <c r="P6" s="5" t="s">
        <v>50</v>
      </c>
      <c r="Q6" s="5">
        <v>0</v>
      </c>
      <c r="R6" s="5" t="s">
        <v>36</v>
      </c>
      <c r="S6" s="5" t="s">
        <v>36</v>
      </c>
      <c r="T6" s="5">
        <v>1092</v>
      </c>
      <c r="V6" s="5">
        <v>40</v>
      </c>
      <c r="W6" s="5">
        <v>120</v>
      </c>
      <c r="X6" s="5" t="s">
        <v>37</v>
      </c>
      <c r="Y6" s="5">
        <v>1</v>
      </c>
      <c r="Z6" s="7">
        <v>12500</v>
      </c>
      <c r="AA6" s="10" t="s">
        <v>28</v>
      </c>
      <c r="AB6" s="7">
        <f>AVERAGE(Z6/T6)</f>
        <v>11.446886446886447</v>
      </c>
    </row>
    <row r="7" spans="4:5" ht="12.75">
      <c r="D7" s="6" t="s">
        <v>47</v>
      </c>
      <c r="E7" s="4" t="s">
        <v>49</v>
      </c>
    </row>
    <row r="8" spans="1:28" ht="12.75">
      <c r="A8" s="5">
        <v>2</v>
      </c>
      <c r="B8" s="6" t="s">
        <v>51</v>
      </c>
      <c r="C8" s="6">
        <v>24</v>
      </c>
      <c r="D8" s="6" t="s">
        <v>52</v>
      </c>
      <c r="E8" s="4" t="s">
        <v>53</v>
      </c>
      <c r="F8" s="5">
        <v>2</v>
      </c>
      <c r="G8" s="5" t="s">
        <v>42</v>
      </c>
      <c r="H8" s="5" t="s">
        <v>43</v>
      </c>
      <c r="I8" s="5">
        <v>1904</v>
      </c>
      <c r="J8" s="5">
        <v>8</v>
      </c>
      <c r="K8" s="5">
        <v>4</v>
      </c>
      <c r="L8" s="5">
        <v>2</v>
      </c>
      <c r="M8" s="5">
        <v>0</v>
      </c>
      <c r="N8" s="5" t="s">
        <v>17</v>
      </c>
      <c r="O8" s="5" t="s">
        <v>36</v>
      </c>
      <c r="P8" s="5" t="s">
        <v>55</v>
      </c>
      <c r="Q8" s="5">
        <v>0</v>
      </c>
      <c r="R8" s="5" t="s">
        <v>36</v>
      </c>
      <c r="S8" s="5" t="s">
        <v>36</v>
      </c>
      <c r="T8" s="5">
        <v>2869</v>
      </c>
      <c r="V8" s="5">
        <v>40</v>
      </c>
      <c r="W8" s="5">
        <v>140</v>
      </c>
      <c r="X8" s="5" t="s">
        <v>37</v>
      </c>
      <c r="Y8" s="5">
        <v>2</v>
      </c>
      <c r="Z8" s="7">
        <v>60000</v>
      </c>
      <c r="AA8" s="10" t="s">
        <v>28</v>
      </c>
      <c r="AB8" s="7">
        <f>AVERAGE(Z8/T8)</f>
        <v>20.913210177762288</v>
      </c>
    </row>
    <row r="9" spans="4:25" ht="12.75">
      <c r="D9" s="6" t="s">
        <v>47</v>
      </c>
      <c r="E9" s="4" t="s">
        <v>54</v>
      </c>
      <c r="F9" s="5">
        <v>1</v>
      </c>
      <c r="G9" s="5" t="s">
        <v>42</v>
      </c>
      <c r="H9" s="5" t="s">
        <v>43</v>
      </c>
      <c r="I9" s="5">
        <v>1900</v>
      </c>
      <c r="J9" s="5">
        <v>3</v>
      </c>
      <c r="K9" s="5">
        <v>1</v>
      </c>
      <c r="L9" s="5">
        <v>1</v>
      </c>
      <c r="M9" s="5">
        <v>0</v>
      </c>
      <c r="N9" s="5" t="s">
        <v>17</v>
      </c>
      <c r="O9" s="5" t="s">
        <v>56</v>
      </c>
      <c r="P9" s="5" t="s">
        <v>36</v>
      </c>
      <c r="Q9" s="5">
        <v>0</v>
      </c>
      <c r="R9" s="5" t="s">
        <v>36</v>
      </c>
      <c r="S9" s="5" t="s">
        <v>57</v>
      </c>
      <c r="T9" s="5">
        <v>690</v>
      </c>
      <c r="X9" s="5" t="s">
        <v>37</v>
      </c>
      <c r="Y9" s="5">
        <v>1</v>
      </c>
    </row>
    <row r="10" spans="1:28" ht="12.75">
      <c r="A10" s="5">
        <v>2</v>
      </c>
      <c r="B10" s="6" t="s">
        <v>51</v>
      </c>
      <c r="C10" s="6">
        <v>143.1</v>
      </c>
      <c r="D10" s="6" t="s">
        <v>58</v>
      </c>
      <c r="E10" s="4" t="s">
        <v>59</v>
      </c>
      <c r="F10" s="5">
        <v>1</v>
      </c>
      <c r="G10" s="5" t="s">
        <v>42</v>
      </c>
      <c r="H10" s="5" t="s">
        <v>35</v>
      </c>
      <c r="I10" s="5">
        <v>1994</v>
      </c>
      <c r="J10" s="5">
        <v>5</v>
      </c>
      <c r="K10" s="5">
        <v>3</v>
      </c>
      <c r="L10" s="5">
        <v>2</v>
      </c>
      <c r="M10" s="5">
        <v>0</v>
      </c>
      <c r="N10" s="5" t="s">
        <v>36</v>
      </c>
      <c r="O10" s="5" t="s">
        <v>36</v>
      </c>
      <c r="P10" s="5" t="s">
        <v>36</v>
      </c>
      <c r="Q10" s="5">
        <v>0</v>
      </c>
      <c r="R10" s="5" t="s">
        <v>36</v>
      </c>
      <c r="S10" s="5" t="s">
        <v>36</v>
      </c>
      <c r="T10" s="5">
        <v>1344</v>
      </c>
      <c r="V10" s="5">
        <v>70</v>
      </c>
      <c r="W10" s="5">
        <v>60</v>
      </c>
      <c r="X10" s="5" t="s">
        <v>37</v>
      </c>
      <c r="Y10" s="5">
        <v>1</v>
      </c>
      <c r="Z10" s="7">
        <v>21000</v>
      </c>
      <c r="AA10" s="10" t="s">
        <v>28</v>
      </c>
      <c r="AB10" s="7">
        <f>AVERAGE(Z10/T10)</f>
        <v>15.625</v>
      </c>
    </row>
    <row r="11" spans="4:5" ht="12.75">
      <c r="D11" s="6" t="s">
        <v>47</v>
      </c>
      <c r="E11" s="4" t="s">
        <v>60</v>
      </c>
    </row>
    <row r="12" spans="1:28" ht="12.75">
      <c r="A12" s="5">
        <v>3</v>
      </c>
      <c r="B12" s="6" t="s">
        <v>61</v>
      </c>
      <c r="C12" s="6">
        <v>131</v>
      </c>
      <c r="D12" s="6" t="s">
        <v>62</v>
      </c>
      <c r="E12" s="4" t="s">
        <v>64</v>
      </c>
      <c r="F12" s="5">
        <v>1</v>
      </c>
      <c r="G12" s="5" t="s">
        <v>10</v>
      </c>
      <c r="H12" s="5" t="s">
        <v>66</v>
      </c>
      <c r="I12" s="5">
        <v>1957</v>
      </c>
      <c r="J12" s="5">
        <v>5</v>
      </c>
      <c r="K12" s="5">
        <v>3</v>
      </c>
      <c r="L12" s="5">
        <v>1</v>
      </c>
      <c r="M12" s="5">
        <v>0</v>
      </c>
      <c r="N12" s="5" t="s">
        <v>17</v>
      </c>
      <c r="O12" s="5" t="s">
        <v>36</v>
      </c>
      <c r="P12" s="5" t="s">
        <v>36</v>
      </c>
      <c r="Q12" s="5">
        <v>0</v>
      </c>
      <c r="R12" s="5" t="s">
        <v>56</v>
      </c>
      <c r="S12" s="5" t="s">
        <v>67</v>
      </c>
      <c r="T12" s="5">
        <v>1215</v>
      </c>
      <c r="U12" s="5">
        <v>1</v>
      </c>
      <c r="X12" s="5" t="s">
        <v>37</v>
      </c>
      <c r="Y12" s="5">
        <v>1</v>
      </c>
      <c r="Z12" s="7">
        <v>115000</v>
      </c>
      <c r="AA12" s="10" t="s">
        <v>28</v>
      </c>
      <c r="AB12" s="7">
        <f>AVERAGE(Z12/T12)</f>
        <v>94.65020576131687</v>
      </c>
    </row>
    <row r="13" spans="4:5" ht="12.75">
      <c r="D13" s="6" t="s">
        <v>63</v>
      </c>
      <c r="E13" s="4" t="s">
        <v>65</v>
      </c>
    </row>
    <row r="14" spans="1:28" ht="12.75">
      <c r="A14" s="5">
        <v>3</v>
      </c>
      <c r="B14" s="6" t="s">
        <v>68</v>
      </c>
      <c r="C14" s="6">
        <v>6</v>
      </c>
      <c r="D14" s="6" t="s">
        <v>70</v>
      </c>
      <c r="E14" s="4" t="s">
        <v>71</v>
      </c>
      <c r="F14" s="5">
        <v>2</v>
      </c>
      <c r="G14" s="5" t="s">
        <v>42</v>
      </c>
      <c r="H14" s="5" t="s">
        <v>35</v>
      </c>
      <c r="I14" s="5">
        <v>1996</v>
      </c>
      <c r="J14" s="5">
        <v>6</v>
      </c>
      <c r="K14" s="5">
        <v>3</v>
      </c>
      <c r="L14" s="5">
        <v>2</v>
      </c>
      <c r="M14" s="5">
        <v>0</v>
      </c>
      <c r="N14" s="5" t="s">
        <v>17</v>
      </c>
      <c r="O14" s="5" t="s">
        <v>56</v>
      </c>
      <c r="P14" s="5" t="s">
        <v>36</v>
      </c>
      <c r="Q14" s="5">
        <v>336</v>
      </c>
      <c r="R14" s="5" t="s">
        <v>36</v>
      </c>
      <c r="S14" s="5" t="s">
        <v>44</v>
      </c>
      <c r="T14" s="5">
        <v>1764</v>
      </c>
      <c r="U14" s="5">
        <v>1</v>
      </c>
      <c r="X14" s="5" t="s">
        <v>37</v>
      </c>
      <c r="Y14" s="5">
        <v>1</v>
      </c>
      <c r="Z14" s="7">
        <v>171000</v>
      </c>
      <c r="AA14" s="10" t="s">
        <v>28</v>
      </c>
      <c r="AB14" s="7">
        <f>AVERAGE(Z14/T14)</f>
        <v>96.93877551020408</v>
      </c>
    </row>
    <row r="15" spans="3:21" ht="12.75">
      <c r="C15" s="6" t="s">
        <v>69</v>
      </c>
      <c r="D15" s="6" t="s">
        <v>63</v>
      </c>
      <c r="E15" s="4" t="s">
        <v>72</v>
      </c>
      <c r="U15" s="5">
        <v>1.134</v>
      </c>
    </row>
    <row r="16" spans="1:27" ht="12.75">
      <c r="A16" s="5">
        <v>3</v>
      </c>
      <c r="B16" s="6" t="s">
        <v>73</v>
      </c>
      <c r="C16" s="6">
        <v>72.1</v>
      </c>
      <c r="D16" s="6" t="s">
        <v>74</v>
      </c>
      <c r="E16" s="4" t="s">
        <v>59</v>
      </c>
      <c r="U16" s="5">
        <v>1</v>
      </c>
      <c r="X16" s="5" t="s">
        <v>37</v>
      </c>
      <c r="Y16" s="5" t="s">
        <v>76</v>
      </c>
      <c r="Z16" s="7">
        <v>1500</v>
      </c>
      <c r="AA16" s="10" t="s">
        <v>28</v>
      </c>
    </row>
    <row r="17" spans="4:5" ht="12.75">
      <c r="D17" s="6" t="s">
        <v>63</v>
      </c>
      <c r="E17" s="4" t="s">
        <v>75</v>
      </c>
    </row>
    <row r="18" spans="1:27" ht="12.75">
      <c r="A18" s="5">
        <v>3</v>
      </c>
      <c r="B18" s="6" t="s">
        <v>77</v>
      </c>
      <c r="C18" s="6">
        <v>79</v>
      </c>
      <c r="D18" s="6" t="s">
        <v>79</v>
      </c>
      <c r="E18" s="4" t="s">
        <v>80</v>
      </c>
      <c r="U18" s="5">
        <v>62.27</v>
      </c>
      <c r="X18" s="5" t="s">
        <v>37</v>
      </c>
      <c r="Y18" s="5" t="s">
        <v>76</v>
      </c>
      <c r="Z18" s="7">
        <v>80000</v>
      </c>
      <c r="AA18" s="10" t="s">
        <v>28</v>
      </c>
    </row>
    <row r="19" spans="3:21" ht="12.75">
      <c r="C19" s="6" t="s">
        <v>78</v>
      </c>
      <c r="D19" s="6" t="s">
        <v>63</v>
      </c>
      <c r="E19" s="4" t="s">
        <v>81</v>
      </c>
      <c r="U19" s="5">
        <v>9.69</v>
      </c>
    </row>
    <row r="20" spans="1:28" ht="12.75">
      <c r="A20" s="5">
        <v>4</v>
      </c>
      <c r="B20" s="6" t="s">
        <v>82</v>
      </c>
      <c r="C20" s="6">
        <v>94</v>
      </c>
      <c r="D20" s="6" t="s">
        <v>83</v>
      </c>
      <c r="E20" s="4" t="s">
        <v>84</v>
      </c>
      <c r="F20" s="5">
        <v>1</v>
      </c>
      <c r="G20" s="5" t="s">
        <v>42</v>
      </c>
      <c r="H20" s="5" t="s">
        <v>35</v>
      </c>
      <c r="I20" s="5">
        <v>1994</v>
      </c>
      <c r="J20" s="5">
        <v>6</v>
      </c>
      <c r="K20" s="5">
        <v>3</v>
      </c>
      <c r="L20" s="5">
        <v>2</v>
      </c>
      <c r="M20" s="5">
        <v>0</v>
      </c>
      <c r="N20" s="5" t="s">
        <v>86</v>
      </c>
      <c r="O20" s="5" t="s">
        <v>56</v>
      </c>
      <c r="P20" s="5" t="s">
        <v>36</v>
      </c>
      <c r="Q20" s="5">
        <v>0</v>
      </c>
      <c r="R20" s="5" t="s">
        <v>36</v>
      </c>
      <c r="S20" s="5" t="s">
        <v>44</v>
      </c>
      <c r="T20" s="5">
        <v>1836</v>
      </c>
      <c r="U20" s="5">
        <v>1.15</v>
      </c>
      <c r="X20" s="5" t="s">
        <v>37</v>
      </c>
      <c r="Y20" s="5">
        <v>1</v>
      </c>
      <c r="Z20" s="7">
        <v>118000</v>
      </c>
      <c r="AA20" s="10" t="s">
        <v>28</v>
      </c>
      <c r="AB20" s="7">
        <f>AVERAGE(Z20/T20)</f>
        <v>64.27015250544662</v>
      </c>
    </row>
    <row r="21" spans="4:5" ht="12.75">
      <c r="D21" s="6" t="s">
        <v>47</v>
      </c>
      <c r="E21" s="4" t="s">
        <v>85</v>
      </c>
    </row>
    <row r="22" spans="1:27" ht="12.75">
      <c r="A22" s="5">
        <v>4</v>
      </c>
      <c r="B22" s="6" t="s">
        <v>87</v>
      </c>
      <c r="C22" s="6">
        <v>135</v>
      </c>
      <c r="D22" s="6" t="s">
        <v>88</v>
      </c>
      <c r="E22" s="4" t="s">
        <v>90</v>
      </c>
      <c r="U22" s="5">
        <v>0.5</v>
      </c>
      <c r="X22" s="5" t="s">
        <v>37</v>
      </c>
      <c r="Y22" s="5" t="s">
        <v>76</v>
      </c>
      <c r="Z22" s="7">
        <v>2500</v>
      </c>
      <c r="AA22" s="10" t="s">
        <v>28</v>
      </c>
    </row>
    <row r="23" spans="4:5" ht="12.75">
      <c r="D23" s="6" t="s">
        <v>89</v>
      </c>
      <c r="E23" s="4" t="s">
        <v>91</v>
      </c>
    </row>
    <row r="24" spans="1:28" ht="12.75">
      <c r="A24" s="5">
        <v>4</v>
      </c>
      <c r="B24" s="6" t="s">
        <v>92</v>
      </c>
      <c r="C24" s="6">
        <v>19</v>
      </c>
      <c r="D24" s="6" t="s">
        <v>93</v>
      </c>
      <c r="E24" s="4" t="s">
        <v>94</v>
      </c>
      <c r="F24" s="5">
        <v>1</v>
      </c>
      <c r="G24" s="5" t="s">
        <v>96</v>
      </c>
      <c r="H24" s="5" t="s">
        <v>97</v>
      </c>
      <c r="I24" s="5">
        <v>1970</v>
      </c>
      <c r="J24" s="5">
        <v>5</v>
      </c>
      <c r="K24" s="5">
        <v>3</v>
      </c>
      <c r="L24" s="5">
        <v>1</v>
      </c>
      <c r="M24" s="5">
        <v>0</v>
      </c>
      <c r="N24" s="5" t="s">
        <v>17</v>
      </c>
      <c r="O24" s="5" t="s">
        <v>56</v>
      </c>
      <c r="P24" s="5" t="s">
        <v>36</v>
      </c>
      <c r="Q24" s="5">
        <v>0</v>
      </c>
      <c r="R24" s="5" t="s">
        <v>36</v>
      </c>
      <c r="S24" s="5" t="s">
        <v>98</v>
      </c>
      <c r="T24" s="5">
        <v>1075</v>
      </c>
      <c r="U24" s="5">
        <v>1.24</v>
      </c>
      <c r="X24" s="5" t="s">
        <v>37</v>
      </c>
      <c r="Y24" s="5">
        <v>1</v>
      </c>
      <c r="Z24" s="7">
        <v>106000</v>
      </c>
      <c r="AA24" s="10" t="s">
        <v>28</v>
      </c>
      <c r="AB24" s="7">
        <f>AVERAGE(Z24/T24)</f>
        <v>98.6046511627907</v>
      </c>
    </row>
    <row r="25" spans="4:5" ht="12.75">
      <c r="D25" s="6" t="s">
        <v>47</v>
      </c>
      <c r="E25" s="4" t="s">
        <v>95</v>
      </c>
    </row>
    <row r="26" spans="1:28" ht="12.75">
      <c r="A26" s="5">
        <v>5</v>
      </c>
      <c r="B26" s="6" t="s">
        <v>99</v>
      </c>
      <c r="C26" s="6">
        <v>297</v>
      </c>
      <c r="D26" s="6" t="s">
        <v>100</v>
      </c>
      <c r="E26" s="4" t="s">
        <v>59</v>
      </c>
      <c r="F26" s="5">
        <v>2</v>
      </c>
      <c r="G26" s="5" t="s">
        <v>10</v>
      </c>
      <c r="H26" s="5" t="s">
        <v>43</v>
      </c>
      <c r="I26" s="5">
        <v>1920</v>
      </c>
      <c r="J26" s="5">
        <v>7</v>
      </c>
      <c r="K26" s="5">
        <v>4</v>
      </c>
      <c r="L26" s="5">
        <v>2</v>
      </c>
      <c r="M26" s="5">
        <v>0</v>
      </c>
      <c r="N26" s="5" t="s">
        <v>17</v>
      </c>
      <c r="O26" s="5" t="s">
        <v>36</v>
      </c>
      <c r="P26" s="5" t="s">
        <v>36</v>
      </c>
      <c r="Q26" s="5">
        <v>0</v>
      </c>
      <c r="R26" s="5" t="s">
        <v>36</v>
      </c>
      <c r="S26" s="5" t="s">
        <v>44</v>
      </c>
      <c r="T26" s="5">
        <v>1792</v>
      </c>
      <c r="V26" s="5">
        <v>50</v>
      </c>
      <c r="W26" s="5">
        <v>100</v>
      </c>
      <c r="X26" s="5" t="s">
        <v>37</v>
      </c>
      <c r="Y26" s="5">
        <v>1</v>
      </c>
      <c r="Z26" s="7">
        <v>22500</v>
      </c>
      <c r="AA26" s="10" t="s">
        <v>28</v>
      </c>
      <c r="AB26" s="7">
        <f>AVERAGE(Z26/T26)</f>
        <v>12.555803571428571</v>
      </c>
    </row>
    <row r="27" spans="4:5" ht="12.75">
      <c r="D27" s="6" t="s">
        <v>63</v>
      </c>
      <c r="E27" s="4" t="s">
        <v>101</v>
      </c>
    </row>
    <row r="28" spans="1:27" ht="12.75">
      <c r="A28" s="5">
        <v>5</v>
      </c>
      <c r="B28" s="6" t="s">
        <v>99</v>
      </c>
      <c r="C28" s="6">
        <v>78</v>
      </c>
      <c r="D28" s="6" t="s">
        <v>103</v>
      </c>
      <c r="E28" s="4" t="s">
        <v>104</v>
      </c>
      <c r="F28" s="5" t="s">
        <v>106</v>
      </c>
      <c r="G28" s="5" t="s">
        <v>107</v>
      </c>
      <c r="V28" s="5">
        <v>63</v>
      </c>
      <c r="W28" s="5">
        <v>120</v>
      </c>
      <c r="X28" s="5" t="s">
        <v>37</v>
      </c>
      <c r="Y28" s="5">
        <v>1</v>
      </c>
      <c r="Z28" s="7">
        <v>22000</v>
      </c>
      <c r="AA28" s="10" t="s">
        <v>28</v>
      </c>
    </row>
    <row r="29" spans="3:23" ht="12.75">
      <c r="C29" s="6" t="s">
        <v>102</v>
      </c>
      <c r="D29" s="6" t="s">
        <v>63</v>
      </c>
      <c r="E29" s="4" t="s">
        <v>105</v>
      </c>
      <c r="V29" s="5">
        <v>98</v>
      </c>
      <c r="W29" s="5">
        <v>257</v>
      </c>
    </row>
    <row r="30" spans="1:28" ht="12.75">
      <c r="A30" s="5">
        <v>6</v>
      </c>
      <c r="B30" s="6" t="s">
        <v>108</v>
      </c>
      <c r="C30" s="6">
        <v>266</v>
      </c>
      <c r="D30" s="6" t="s">
        <v>109</v>
      </c>
      <c r="E30" s="4" t="s">
        <v>110</v>
      </c>
      <c r="F30" s="5">
        <v>1</v>
      </c>
      <c r="G30" s="5" t="s">
        <v>34</v>
      </c>
      <c r="H30" s="5" t="s">
        <v>66</v>
      </c>
      <c r="I30" s="5">
        <v>1955</v>
      </c>
      <c r="J30" s="5">
        <v>5</v>
      </c>
      <c r="K30" s="5">
        <v>3</v>
      </c>
      <c r="L30" s="5">
        <v>2</v>
      </c>
      <c r="M30" s="5">
        <v>0</v>
      </c>
      <c r="N30" s="5" t="s">
        <v>17</v>
      </c>
      <c r="O30" s="5" t="s">
        <v>56</v>
      </c>
      <c r="P30" s="5" t="s">
        <v>36</v>
      </c>
      <c r="Q30" s="5">
        <v>576</v>
      </c>
      <c r="R30" s="5" t="s">
        <v>36</v>
      </c>
      <c r="S30" s="5" t="s">
        <v>112</v>
      </c>
      <c r="T30" s="5">
        <v>1843</v>
      </c>
      <c r="V30" s="5">
        <v>100</v>
      </c>
      <c r="W30" s="5">
        <v>300</v>
      </c>
      <c r="X30" s="5" t="s">
        <v>37</v>
      </c>
      <c r="Y30" s="5">
        <v>1</v>
      </c>
      <c r="Z30" s="7">
        <v>108000</v>
      </c>
      <c r="AA30" s="10" t="s">
        <v>28</v>
      </c>
      <c r="AB30" s="7">
        <f>AVERAGE(Z30/T30)</f>
        <v>58.60010851871948</v>
      </c>
    </row>
    <row r="31" spans="4:5" ht="12.75">
      <c r="D31" s="6" t="s">
        <v>31</v>
      </c>
      <c r="E31" s="4" t="s">
        <v>111</v>
      </c>
    </row>
    <row r="32" spans="1:28" ht="12.75">
      <c r="A32" s="5">
        <v>6</v>
      </c>
      <c r="B32" s="6" t="s">
        <v>113</v>
      </c>
      <c r="C32" s="6">
        <v>193</v>
      </c>
      <c r="D32" s="6" t="s">
        <v>114</v>
      </c>
      <c r="E32" s="4" t="s">
        <v>115</v>
      </c>
      <c r="F32" s="5">
        <v>1</v>
      </c>
      <c r="G32" s="5" t="s">
        <v>42</v>
      </c>
      <c r="H32" s="5" t="s">
        <v>43</v>
      </c>
      <c r="I32" s="5">
        <v>1945</v>
      </c>
      <c r="J32" s="5">
        <v>4</v>
      </c>
      <c r="K32" s="5">
        <v>2</v>
      </c>
      <c r="L32" s="5">
        <v>1</v>
      </c>
      <c r="M32" s="5">
        <v>0</v>
      </c>
      <c r="N32" s="5" t="s">
        <v>17</v>
      </c>
      <c r="O32" s="5" t="s">
        <v>56</v>
      </c>
      <c r="P32" s="5" t="s">
        <v>36</v>
      </c>
      <c r="Q32" s="5">
        <v>180</v>
      </c>
      <c r="R32" s="5" t="s">
        <v>36</v>
      </c>
      <c r="S32" s="5" t="s">
        <v>36</v>
      </c>
      <c r="T32" s="5">
        <v>922</v>
      </c>
      <c r="V32" s="5">
        <v>50</v>
      </c>
      <c r="W32" s="5">
        <v>119</v>
      </c>
      <c r="X32" s="5" t="s">
        <v>37</v>
      </c>
      <c r="Y32" s="5">
        <v>1</v>
      </c>
      <c r="Z32" s="7">
        <v>62500</v>
      </c>
      <c r="AA32" s="10" t="s">
        <v>28</v>
      </c>
      <c r="AB32" s="7">
        <f>AVERAGE(Z32/T32)</f>
        <v>67.78741865509761</v>
      </c>
    </row>
    <row r="33" spans="4:5" ht="12.75">
      <c r="D33" s="6" t="s">
        <v>31</v>
      </c>
      <c r="E33" s="4" t="s">
        <v>116</v>
      </c>
    </row>
    <row r="34" spans="1:27" ht="12.75">
      <c r="A34" s="5">
        <v>6</v>
      </c>
      <c r="B34" s="6" t="s">
        <v>117</v>
      </c>
      <c r="C34" s="6">
        <v>62</v>
      </c>
      <c r="D34" s="6" t="s">
        <v>118</v>
      </c>
      <c r="E34" s="4" t="s">
        <v>119</v>
      </c>
      <c r="V34" s="5">
        <v>100</v>
      </c>
      <c r="W34" s="5">
        <v>160</v>
      </c>
      <c r="X34" s="5" t="s">
        <v>37</v>
      </c>
      <c r="Y34" s="5" t="s">
        <v>76</v>
      </c>
      <c r="Z34" s="7">
        <v>51000</v>
      </c>
      <c r="AA34" s="10" t="s">
        <v>28</v>
      </c>
    </row>
    <row r="35" spans="4:5" ht="12.75">
      <c r="D35" s="6" t="s">
        <v>31</v>
      </c>
      <c r="E35" s="4" t="s">
        <v>120</v>
      </c>
    </row>
    <row r="36" spans="1:28" ht="12.75">
      <c r="A36" s="5">
        <v>6</v>
      </c>
      <c r="B36" s="6" t="s">
        <v>121</v>
      </c>
      <c r="C36" s="6">
        <v>53</v>
      </c>
      <c r="D36" s="6" t="s">
        <v>122</v>
      </c>
      <c r="E36" s="4" t="s">
        <v>123</v>
      </c>
      <c r="F36" s="5">
        <v>1</v>
      </c>
      <c r="G36" s="5" t="s">
        <v>42</v>
      </c>
      <c r="H36" s="5" t="s">
        <v>125</v>
      </c>
      <c r="I36" s="5">
        <v>1951</v>
      </c>
      <c r="J36" s="5">
        <v>5</v>
      </c>
      <c r="K36" s="5">
        <v>2</v>
      </c>
      <c r="L36" s="5">
        <v>1</v>
      </c>
      <c r="M36" s="5">
        <v>0</v>
      </c>
      <c r="N36" s="5" t="s">
        <v>17</v>
      </c>
      <c r="O36" s="5" t="s">
        <v>56</v>
      </c>
      <c r="P36" s="5" t="s">
        <v>126</v>
      </c>
      <c r="Q36" s="5">
        <v>150</v>
      </c>
      <c r="R36" s="5" t="s">
        <v>36</v>
      </c>
      <c r="S36" s="5" t="s">
        <v>57</v>
      </c>
      <c r="T36" s="5">
        <v>932</v>
      </c>
      <c r="V36" s="5">
        <v>60</v>
      </c>
      <c r="W36" s="5">
        <v>170</v>
      </c>
      <c r="X36" s="5" t="s">
        <v>37</v>
      </c>
      <c r="Y36" s="5">
        <v>1</v>
      </c>
      <c r="Z36" s="7">
        <v>122000</v>
      </c>
      <c r="AA36" s="10" t="s">
        <v>28</v>
      </c>
      <c r="AB36" s="7">
        <f>AVERAGE(Z36/T36)</f>
        <v>130.90128755364807</v>
      </c>
    </row>
    <row r="37" spans="4:5" ht="12.75">
      <c r="D37" s="6" t="s">
        <v>31</v>
      </c>
      <c r="E37" s="4" t="s">
        <v>124</v>
      </c>
    </row>
    <row r="38" spans="1:28" ht="12.75">
      <c r="A38" s="5">
        <v>6</v>
      </c>
      <c r="B38" s="6" t="s">
        <v>121</v>
      </c>
      <c r="C38" s="6">
        <v>127</v>
      </c>
      <c r="D38" s="6" t="s">
        <v>127</v>
      </c>
      <c r="E38" s="4" t="s">
        <v>128</v>
      </c>
      <c r="F38" s="5">
        <v>1</v>
      </c>
      <c r="G38" s="5" t="s">
        <v>10</v>
      </c>
      <c r="H38" s="5" t="s">
        <v>130</v>
      </c>
      <c r="I38" s="5">
        <v>1966</v>
      </c>
      <c r="J38" s="5">
        <v>6</v>
      </c>
      <c r="K38" s="5">
        <v>3</v>
      </c>
      <c r="L38" s="5">
        <v>2</v>
      </c>
      <c r="M38" s="5">
        <v>0</v>
      </c>
      <c r="N38" s="5" t="s">
        <v>17</v>
      </c>
      <c r="O38" s="5" t="s">
        <v>56</v>
      </c>
      <c r="P38" s="5" t="s">
        <v>36</v>
      </c>
      <c r="Q38" s="5">
        <v>546</v>
      </c>
      <c r="R38" s="5" t="s">
        <v>36</v>
      </c>
      <c r="S38" s="5" t="s">
        <v>112</v>
      </c>
      <c r="T38" s="5">
        <v>1218</v>
      </c>
      <c r="V38" s="5">
        <v>70</v>
      </c>
      <c r="W38" s="5">
        <v>120</v>
      </c>
      <c r="X38" s="5" t="s">
        <v>37</v>
      </c>
      <c r="Y38" s="5">
        <v>1</v>
      </c>
      <c r="Z38" s="7">
        <v>150000</v>
      </c>
      <c r="AA38" s="10" t="s">
        <v>28</v>
      </c>
      <c r="AB38" s="7">
        <f>AVERAGE(Z38/T38)</f>
        <v>123.15270935960591</v>
      </c>
    </row>
    <row r="39" spans="4:5" ht="12.75">
      <c r="D39" s="6" t="s">
        <v>31</v>
      </c>
      <c r="E39" s="4" t="s">
        <v>129</v>
      </c>
    </row>
    <row r="40" spans="1:28" ht="12.75">
      <c r="A40" s="5">
        <v>6</v>
      </c>
      <c r="B40" s="6" t="s">
        <v>131</v>
      </c>
      <c r="C40" s="6">
        <v>1</v>
      </c>
      <c r="D40" s="6" t="s">
        <v>132</v>
      </c>
      <c r="E40" s="4" t="s">
        <v>133</v>
      </c>
      <c r="F40" s="5">
        <v>1</v>
      </c>
      <c r="G40" s="5" t="s">
        <v>42</v>
      </c>
      <c r="H40" s="5" t="s">
        <v>125</v>
      </c>
      <c r="I40" s="5">
        <v>1950</v>
      </c>
      <c r="J40" s="5">
        <v>6</v>
      </c>
      <c r="K40" s="5">
        <v>3</v>
      </c>
      <c r="L40" s="5">
        <v>1</v>
      </c>
      <c r="M40" s="5">
        <v>0</v>
      </c>
      <c r="N40" s="5" t="s">
        <v>17</v>
      </c>
      <c r="O40" s="5" t="s">
        <v>56</v>
      </c>
      <c r="P40" s="5" t="s">
        <v>55</v>
      </c>
      <c r="Q40" s="5">
        <v>0</v>
      </c>
      <c r="R40" s="5" t="s">
        <v>36</v>
      </c>
      <c r="S40" s="5" t="s">
        <v>57</v>
      </c>
      <c r="T40" s="5">
        <v>1149</v>
      </c>
      <c r="V40" s="5">
        <v>51</v>
      </c>
      <c r="W40" s="5">
        <v>129</v>
      </c>
      <c r="X40" s="5" t="s">
        <v>37</v>
      </c>
      <c r="Y40" s="5">
        <v>1</v>
      </c>
      <c r="Z40" s="7">
        <v>85000</v>
      </c>
      <c r="AA40" s="10" t="s">
        <v>28</v>
      </c>
      <c r="AB40" s="7">
        <f>AVERAGE(Z40/T40)</f>
        <v>73.97737162750218</v>
      </c>
    </row>
    <row r="41" spans="4:5" ht="12.75">
      <c r="D41" s="6" t="s">
        <v>31</v>
      </c>
      <c r="E41" s="4" t="s">
        <v>134</v>
      </c>
    </row>
    <row r="42" spans="1:28" ht="12.75">
      <c r="A42" s="5">
        <v>6</v>
      </c>
      <c r="B42" s="6" t="s">
        <v>135</v>
      </c>
      <c r="C42" s="6">
        <v>27</v>
      </c>
      <c r="D42" s="6" t="s">
        <v>136</v>
      </c>
      <c r="E42" s="4" t="s">
        <v>137</v>
      </c>
      <c r="F42" s="5">
        <v>1</v>
      </c>
      <c r="G42" s="5" t="s">
        <v>10</v>
      </c>
      <c r="H42" s="5" t="s">
        <v>43</v>
      </c>
      <c r="I42" s="5">
        <v>1952</v>
      </c>
      <c r="J42" s="5">
        <v>5</v>
      </c>
      <c r="K42" s="5">
        <v>2</v>
      </c>
      <c r="L42" s="5">
        <v>2</v>
      </c>
      <c r="M42" s="5">
        <v>0</v>
      </c>
      <c r="N42" s="5" t="s">
        <v>17</v>
      </c>
      <c r="O42" s="5" t="s">
        <v>56</v>
      </c>
      <c r="P42" s="5" t="s">
        <v>36</v>
      </c>
      <c r="Q42" s="5">
        <v>0</v>
      </c>
      <c r="R42" s="5" t="s">
        <v>36</v>
      </c>
      <c r="S42" s="5" t="s">
        <v>36</v>
      </c>
      <c r="T42" s="5">
        <v>999</v>
      </c>
      <c r="V42" s="5">
        <v>50</v>
      </c>
      <c r="W42" s="5">
        <v>110</v>
      </c>
      <c r="X42" s="5" t="s">
        <v>37</v>
      </c>
      <c r="Y42" s="5">
        <v>1</v>
      </c>
      <c r="Z42" s="7">
        <v>53100</v>
      </c>
      <c r="AA42" s="10" t="s">
        <v>28</v>
      </c>
      <c r="AB42" s="7">
        <f>AVERAGE(Z42/T42)</f>
        <v>53.153153153153156</v>
      </c>
    </row>
    <row r="43" spans="4:5" ht="12.75">
      <c r="D43" s="6" t="s">
        <v>31</v>
      </c>
      <c r="E43" s="4" t="s">
        <v>138</v>
      </c>
    </row>
    <row r="44" spans="1:28" ht="12.75">
      <c r="A44" s="5">
        <v>6</v>
      </c>
      <c r="B44" s="6" t="s">
        <v>139</v>
      </c>
      <c r="C44" s="6">
        <v>56</v>
      </c>
      <c r="D44" s="6" t="s">
        <v>140</v>
      </c>
      <c r="E44" s="4" t="s">
        <v>141</v>
      </c>
      <c r="F44" s="5">
        <v>2</v>
      </c>
      <c r="G44" s="5" t="s">
        <v>42</v>
      </c>
      <c r="H44" s="5" t="s">
        <v>43</v>
      </c>
      <c r="I44" s="5">
        <v>1933</v>
      </c>
      <c r="J44" s="5">
        <v>8</v>
      </c>
      <c r="K44" s="5">
        <v>3</v>
      </c>
      <c r="L44" s="5">
        <v>2</v>
      </c>
      <c r="M44" s="5">
        <v>0</v>
      </c>
      <c r="N44" s="5" t="s">
        <v>17</v>
      </c>
      <c r="O44" s="5" t="s">
        <v>56</v>
      </c>
      <c r="P44" s="5" t="s">
        <v>36</v>
      </c>
      <c r="Q44" s="5">
        <v>0</v>
      </c>
      <c r="R44" s="5" t="s">
        <v>36</v>
      </c>
      <c r="S44" s="5" t="s">
        <v>36</v>
      </c>
      <c r="T44" s="5">
        <v>2036</v>
      </c>
      <c r="V44" s="5">
        <v>50</v>
      </c>
      <c r="W44" s="5">
        <v>120</v>
      </c>
      <c r="X44" s="5" t="s">
        <v>37</v>
      </c>
      <c r="Y44" s="5">
        <v>1</v>
      </c>
      <c r="Z44" s="7">
        <v>62156</v>
      </c>
      <c r="AA44" s="10" t="s">
        <v>28</v>
      </c>
      <c r="AB44" s="7">
        <f>AVERAGE(Z44/T44)</f>
        <v>30.528487229862474</v>
      </c>
    </row>
    <row r="45" spans="4:5" ht="12.75">
      <c r="D45" s="6" t="s">
        <v>31</v>
      </c>
      <c r="E45" s="4" t="s">
        <v>142</v>
      </c>
    </row>
    <row r="46" spans="1:28" ht="12.75">
      <c r="A46" s="5">
        <v>6</v>
      </c>
      <c r="B46" s="6" t="s">
        <v>143</v>
      </c>
      <c r="C46" s="6">
        <v>488</v>
      </c>
      <c r="D46" s="6" t="s">
        <v>144</v>
      </c>
      <c r="E46" s="4" t="s">
        <v>145</v>
      </c>
      <c r="F46" s="5">
        <v>1</v>
      </c>
      <c r="G46" s="5" t="s">
        <v>42</v>
      </c>
      <c r="H46" s="5" t="s">
        <v>43</v>
      </c>
      <c r="I46" s="5">
        <v>1954</v>
      </c>
      <c r="J46" s="5">
        <v>5</v>
      </c>
      <c r="K46" s="5">
        <v>3</v>
      </c>
      <c r="L46" s="5">
        <v>2</v>
      </c>
      <c r="M46" s="5">
        <v>0</v>
      </c>
      <c r="N46" s="5" t="s">
        <v>17</v>
      </c>
      <c r="O46" s="5" t="s">
        <v>56</v>
      </c>
      <c r="P46" s="5" t="s">
        <v>36</v>
      </c>
      <c r="Q46" s="5">
        <v>240</v>
      </c>
      <c r="R46" s="5" t="s">
        <v>36</v>
      </c>
      <c r="S46" s="5" t="s">
        <v>147</v>
      </c>
      <c r="T46" s="5">
        <v>1142</v>
      </c>
      <c r="V46" s="5">
        <v>55</v>
      </c>
      <c r="W46" s="5">
        <v>120</v>
      </c>
      <c r="X46" s="5" t="s">
        <v>37</v>
      </c>
      <c r="Y46" s="5">
        <v>1</v>
      </c>
      <c r="Z46" s="7">
        <v>112000</v>
      </c>
      <c r="AA46" s="10" t="s">
        <v>28</v>
      </c>
      <c r="AB46" s="7">
        <f>AVERAGE(Z46/T46)</f>
        <v>98.07355516637477</v>
      </c>
    </row>
    <row r="47" spans="4:5" ht="12.75">
      <c r="D47" s="6" t="s">
        <v>31</v>
      </c>
      <c r="E47" s="4" t="s">
        <v>146</v>
      </c>
    </row>
    <row r="48" spans="1:28" ht="12.75">
      <c r="A48" s="5">
        <v>6</v>
      </c>
      <c r="B48" s="6" t="s">
        <v>148</v>
      </c>
      <c r="C48" s="6">
        <v>152</v>
      </c>
      <c r="D48" s="6" t="s">
        <v>149</v>
      </c>
      <c r="E48" s="4" t="s">
        <v>150</v>
      </c>
      <c r="F48" s="5">
        <v>1</v>
      </c>
      <c r="G48" s="5" t="s">
        <v>42</v>
      </c>
      <c r="H48" s="5" t="s">
        <v>125</v>
      </c>
      <c r="I48" s="5">
        <v>1948</v>
      </c>
      <c r="J48" s="5">
        <v>4</v>
      </c>
      <c r="K48" s="5">
        <v>2</v>
      </c>
      <c r="L48" s="5">
        <v>1</v>
      </c>
      <c r="M48" s="5">
        <v>0</v>
      </c>
      <c r="N48" s="5" t="s">
        <v>17</v>
      </c>
      <c r="O48" s="5" t="s">
        <v>56</v>
      </c>
      <c r="P48" s="5" t="s">
        <v>126</v>
      </c>
      <c r="Q48" s="5">
        <v>0</v>
      </c>
      <c r="R48" s="5" t="s">
        <v>36</v>
      </c>
      <c r="S48" s="5" t="s">
        <v>152</v>
      </c>
      <c r="T48" s="5">
        <v>676</v>
      </c>
      <c r="V48" s="5">
        <v>50</v>
      </c>
      <c r="W48" s="5">
        <v>120</v>
      </c>
      <c r="X48" s="5" t="s">
        <v>37</v>
      </c>
      <c r="Y48" s="5">
        <v>1</v>
      </c>
      <c r="Z48" s="7">
        <v>51000</v>
      </c>
      <c r="AA48" s="10" t="s">
        <v>28</v>
      </c>
      <c r="AB48" s="7">
        <f>AVERAGE(Z48/T48)</f>
        <v>75.44378698224853</v>
      </c>
    </row>
    <row r="49" spans="4:5" ht="12.75">
      <c r="D49" s="6" t="s">
        <v>31</v>
      </c>
      <c r="E49" s="4" t="s">
        <v>151</v>
      </c>
    </row>
    <row r="50" spans="1:28" ht="12.75">
      <c r="A50" s="5">
        <v>6</v>
      </c>
      <c r="B50" s="6" t="s">
        <v>153</v>
      </c>
      <c r="C50" s="6">
        <v>216</v>
      </c>
      <c r="D50" s="6" t="s">
        <v>154</v>
      </c>
      <c r="E50" s="4" t="s">
        <v>155</v>
      </c>
      <c r="F50" s="5">
        <v>1</v>
      </c>
      <c r="G50" s="5" t="s">
        <v>42</v>
      </c>
      <c r="H50" s="5" t="s">
        <v>43</v>
      </c>
      <c r="I50" s="5">
        <v>1937</v>
      </c>
      <c r="J50" s="5">
        <v>5</v>
      </c>
      <c r="K50" s="5">
        <v>2</v>
      </c>
      <c r="L50" s="5">
        <v>1</v>
      </c>
      <c r="M50" s="5">
        <v>0</v>
      </c>
      <c r="N50" s="5" t="s">
        <v>17</v>
      </c>
      <c r="O50" s="5" t="s">
        <v>56</v>
      </c>
      <c r="P50" s="5" t="s">
        <v>55</v>
      </c>
      <c r="Q50" s="5">
        <v>0</v>
      </c>
      <c r="R50" s="5" t="s">
        <v>56</v>
      </c>
      <c r="S50" s="5" t="s">
        <v>44</v>
      </c>
      <c r="T50" s="5">
        <v>1415</v>
      </c>
      <c r="V50" s="5">
        <v>60</v>
      </c>
      <c r="W50" s="5">
        <v>300</v>
      </c>
      <c r="X50" s="5" t="s">
        <v>37</v>
      </c>
      <c r="Y50" s="5">
        <v>1</v>
      </c>
      <c r="Z50" s="7">
        <v>45000</v>
      </c>
      <c r="AA50" s="10" t="s">
        <v>28</v>
      </c>
      <c r="AB50" s="7">
        <f>AVERAGE(Z50/T50)</f>
        <v>31.802120141342755</v>
      </c>
    </row>
    <row r="51" spans="4:5" ht="12.75">
      <c r="D51" s="6" t="s">
        <v>31</v>
      </c>
      <c r="E51" s="4" t="s">
        <v>156</v>
      </c>
    </row>
    <row r="52" spans="1:28" ht="12.75">
      <c r="A52" s="5">
        <v>6</v>
      </c>
      <c r="B52" s="6" t="s">
        <v>153</v>
      </c>
      <c r="C52" s="6">
        <v>137</v>
      </c>
      <c r="D52" s="6" t="s">
        <v>157</v>
      </c>
      <c r="E52" s="4" t="s">
        <v>158</v>
      </c>
      <c r="F52" s="5">
        <v>1</v>
      </c>
      <c r="G52" s="5" t="s">
        <v>10</v>
      </c>
      <c r="H52" s="5" t="s">
        <v>66</v>
      </c>
      <c r="I52" s="5">
        <v>1966</v>
      </c>
      <c r="J52" s="5">
        <v>5</v>
      </c>
      <c r="K52" s="5">
        <v>3</v>
      </c>
      <c r="L52" s="5">
        <v>1</v>
      </c>
      <c r="M52" s="5">
        <v>0</v>
      </c>
      <c r="N52" s="5" t="s">
        <v>17</v>
      </c>
      <c r="O52" s="5" t="s">
        <v>56</v>
      </c>
      <c r="P52" s="5" t="s">
        <v>36</v>
      </c>
      <c r="Q52" s="5">
        <v>0</v>
      </c>
      <c r="R52" s="5" t="s">
        <v>36</v>
      </c>
      <c r="S52" s="5" t="s">
        <v>160</v>
      </c>
      <c r="T52" s="5">
        <v>1152</v>
      </c>
      <c r="V52" s="5">
        <v>67</v>
      </c>
      <c r="W52" s="5">
        <v>120</v>
      </c>
      <c r="X52" s="5" t="s">
        <v>37</v>
      </c>
      <c r="Y52" s="5">
        <v>1</v>
      </c>
      <c r="Z52" s="7">
        <v>76000</v>
      </c>
      <c r="AA52" s="10" t="s">
        <v>28</v>
      </c>
      <c r="AB52" s="7">
        <f>AVERAGE(Z52/T52)</f>
        <v>65.97222222222223</v>
      </c>
    </row>
    <row r="53" spans="4:5" ht="12.75">
      <c r="D53" s="6" t="s">
        <v>31</v>
      </c>
      <c r="E53" s="4" t="s">
        <v>159</v>
      </c>
    </row>
    <row r="54" spans="1:28" ht="12.75">
      <c r="A54" s="5">
        <v>6</v>
      </c>
      <c r="B54" s="6" t="s">
        <v>161</v>
      </c>
      <c r="C54" s="6">
        <v>122</v>
      </c>
      <c r="D54" s="6" t="s">
        <v>162</v>
      </c>
      <c r="E54" s="4" t="s">
        <v>163</v>
      </c>
      <c r="F54" s="5">
        <v>1</v>
      </c>
      <c r="G54" s="5" t="s">
        <v>10</v>
      </c>
      <c r="H54" s="5" t="s">
        <v>66</v>
      </c>
      <c r="I54" s="5">
        <v>1959</v>
      </c>
      <c r="J54" s="5">
        <v>7</v>
      </c>
      <c r="K54" s="5">
        <v>3</v>
      </c>
      <c r="L54" s="5">
        <v>2</v>
      </c>
      <c r="M54" s="5">
        <v>1</v>
      </c>
      <c r="N54" s="5" t="s">
        <v>17</v>
      </c>
      <c r="O54" s="5" t="s">
        <v>56</v>
      </c>
      <c r="P54" s="5" t="s">
        <v>36</v>
      </c>
      <c r="Q54" s="5">
        <v>351</v>
      </c>
      <c r="R54" s="5" t="s">
        <v>36</v>
      </c>
      <c r="S54" s="5" t="s">
        <v>57</v>
      </c>
      <c r="T54" s="5">
        <v>2137</v>
      </c>
      <c r="V54" s="5">
        <v>142</v>
      </c>
      <c r="W54" s="5">
        <v>127</v>
      </c>
      <c r="X54" s="5" t="s">
        <v>37</v>
      </c>
      <c r="Y54" s="5">
        <v>1</v>
      </c>
      <c r="Z54" s="7">
        <v>89000</v>
      </c>
      <c r="AA54" s="10" t="s">
        <v>28</v>
      </c>
      <c r="AB54" s="7">
        <f>AVERAGE(Z54/T54)</f>
        <v>41.647168928404305</v>
      </c>
    </row>
    <row r="55" spans="4:5" ht="12.75">
      <c r="D55" s="6" t="s">
        <v>31</v>
      </c>
      <c r="E55" s="4" t="s">
        <v>164</v>
      </c>
    </row>
    <row r="56" spans="1:28" ht="12.75">
      <c r="A56" s="5">
        <v>6</v>
      </c>
      <c r="B56" s="6" t="s">
        <v>165</v>
      </c>
      <c r="C56" s="6">
        <v>87</v>
      </c>
      <c r="D56" s="6" t="s">
        <v>166</v>
      </c>
      <c r="E56" s="4" t="s">
        <v>167</v>
      </c>
      <c r="F56" s="5">
        <v>1</v>
      </c>
      <c r="G56" s="5" t="s">
        <v>10</v>
      </c>
      <c r="H56" s="5" t="s">
        <v>66</v>
      </c>
      <c r="I56" s="5">
        <v>1962</v>
      </c>
      <c r="J56" s="5">
        <v>6</v>
      </c>
      <c r="K56" s="5">
        <v>3</v>
      </c>
      <c r="L56" s="5">
        <v>2</v>
      </c>
      <c r="M56" s="5">
        <v>0</v>
      </c>
      <c r="N56" s="5" t="s">
        <v>17</v>
      </c>
      <c r="O56" s="5" t="s">
        <v>56</v>
      </c>
      <c r="P56" s="5" t="s">
        <v>36</v>
      </c>
      <c r="Q56" s="5">
        <v>728</v>
      </c>
      <c r="R56" s="5" t="s">
        <v>36</v>
      </c>
      <c r="S56" s="5" t="s">
        <v>57</v>
      </c>
      <c r="T56" s="5">
        <v>1904</v>
      </c>
      <c r="V56" s="5">
        <v>72</v>
      </c>
      <c r="W56" s="5">
        <v>155</v>
      </c>
      <c r="X56" s="5" t="s">
        <v>37</v>
      </c>
      <c r="Y56" s="5">
        <v>1</v>
      </c>
      <c r="Z56" s="7">
        <v>177000</v>
      </c>
      <c r="AA56" s="10" t="s">
        <v>28</v>
      </c>
      <c r="AB56" s="7">
        <f>AVERAGE(Z56/T56)</f>
        <v>92.96218487394958</v>
      </c>
    </row>
    <row r="57" spans="4:5" ht="12.75">
      <c r="D57" s="6" t="s">
        <v>31</v>
      </c>
      <c r="E57" s="4" t="s">
        <v>168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2018-01-18T13:58:20Z</cp:lastPrinted>
  <dcterms:created xsi:type="dcterms:W3CDTF">2006-04-11T16:02:56Z</dcterms:created>
  <dcterms:modified xsi:type="dcterms:W3CDTF">2018-01-18T14:02:32Z</dcterms:modified>
  <cp:category/>
  <cp:version/>
  <cp:contentType/>
  <cp:contentStatus/>
</cp:coreProperties>
</file>