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<sst xmlns="http://schemas.openxmlformats.org/spreadsheetml/2006/main" count="499" uniqueCount="213">
  <si>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</si>
  <si>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</si>
  <si>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</si>
  <si>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</si>
  <si>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</si>
  <si>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</si>
  <si>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</si>
  <si>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</si>
  <si>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</si>
  <si>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</si>
  <si>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</si>
  <si>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</si>
  <si>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</si>
  <si>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</si>
  <si>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</si>
  <si>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</si>
  <si>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</si>
  <si>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</si>
  <si>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</si>
  <si>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</si>
  <si>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</si>
  <si>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</si>
  <si>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</si>
  <si>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</si>
  <si>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</si>
  <si>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</si>
  <si>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</si>
  <si>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</si>
  <si>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W38M</t>
  </si>
  <si>
    <t xml:space="preserve">147 Wall St </t>
  </si>
  <si>
    <t>Weirton</t>
  </si>
  <si>
    <t xml:space="preserve">Mayerich John J </t>
  </si>
  <si>
    <t xml:space="preserve">Fidlger William J et ux </t>
  </si>
  <si>
    <t>AV</t>
  </si>
  <si>
    <t>CN</t>
  </si>
  <si>
    <t>Y</t>
  </si>
  <si>
    <t>N</t>
  </si>
  <si>
    <t>I 1</t>
  </si>
  <si>
    <t>R</t>
  </si>
  <si>
    <t>W44A</t>
  </si>
  <si>
    <t>120 Bass Dr</t>
  </si>
  <si>
    <t>Cunningham Ashley Lynn et al</t>
  </si>
  <si>
    <t>Pell Albert et als</t>
  </si>
  <si>
    <t>MF</t>
  </si>
  <si>
    <t>CO</t>
  </si>
  <si>
    <t>W43C</t>
  </si>
  <si>
    <t>641 Della St</t>
  </si>
  <si>
    <t xml:space="preserve">Mark Shane R </t>
  </si>
  <si>
    <t>Weaver Grant M</t>
  </si>
  <si>
    <t>RH</t>
  </si>
  <si>
    <t>W44J</t>
  </si>
  <si>
    <t xml:space="preserve">163 Stroud Ave </t>
  </si>
  <si>
    <t>McNeely Investments LLC</t>
  </si>
  <si>
    <t>Baker Gregory E</t>
  </si>
  <si>
    <t>W42R</t>
  </si>
  <si>
    <t>3790 Brightway St</t>
  </si>
  <si>
    <t xml:space="preserve">Tunanidis John et al </t>
  </si>
  <si>
    <t xml:space="preserve">Buffo Steven J et ux </t>
  </si>
  <si>
    <t>D 2</t>
  </si>
  <si>
    <t>W43D</t>
  </si>
  <si>
    <t>2865 Pennsylvania Ave</t>
  </si>
  <si>
    <t xml:space="preserve">Provenzano Matthew S et ux </t>
  </si>
  <si>
    <t xml:space="preserve">Harding Sean Carlos et ux </t>
  </si>
  <si>
    <t>CP</t>
  </si>
  <si>
    <t>W44F</t>
  </si>
  <si>
    <t>100 Joseph Blvd</t>
  </si>
  <si>
    <t>Wujtow Wieslaw</t>
  </si>
  <si>
    <t xml:space="preserve">White Norman et al </t>
  </si>
  <si>
    <t>BI</t>
  </si>
  <si>
    <t>I 2</t>
  </si>
  <si>
    <t>115 Harmon Ave</t>
  </si>
  <si>
    <t xml:space="preserve">Wells Fargo Bank </t>
  </si>
  <si>
    <t xml:space="preserve">Keffer Thomas </t>
  </si>
  <si>
    <t>A 2</t>
  </si>
  <si>
    <t xml:space="preserve">101 Phillips St </t>
  </si>
  <si>
    <t xml:space="preserve">Trolley Nicholas Michael </t>
  </si>
  <si>
    <t xml:space="preserve">Kessler Eric T et ux </t>
  </si>
  <si>
    <t>105 Pleasantview Dr</t>
  </si>
  <si>
    <t xml:space="preserve">Williams Kim </t>
  </si>
  <si>
    <t xml:space="preserve">Dziatkowicz Makenna </t>
  </si>
  <si>
    <t>A 1</t>
  </si>
  <si>
    <t xml:space="preserve">102 Phillips St </t>
  </si>
  <si>
    <t xml:space="preserve">Clarke James D et al </t>
  </si>
  <si>
    <t xml:space="preserve">Pennington William M </t>
  </si>
  <si>
    <t>FF</t>
  </si>
  <si>
    <t>W42M</t>
  </si>
  <si>
    <t>3123 West St</t>
  </si>
  <si>
    <t xml:space="preserve">Whitlatch Amanda M </t>
  </si>
  <si>
    <t xml:space="preserve">Black Clarence T Jr et ux </t>
  </si>
  <si>
    <t>AB</t>
  </si>
  <si>
    <t>W43H</t>
  </si>
  <si>
    <t>120 Miron Ave</t>
  </si>
  <si>
    <t>Dennis Mark E et al</t>
  </si>
  <si>
    <t xml:space="preserve">Fultz Jonathan E Sr et ux </t>
  </si>
  <si>
    <t>W39J</t>
  </si>
  <si>
    <t>528 Locust St</t>
  </si>
  <si>
    <t>Marshall Mistie et als</t>
  </si>
  <si>
    <t xml:space="preserve">Jenkins Jessica A </t>
  </si>
  <si>
    <t>W39P</t>
  </si>
  <si>
    <t>308 Fairview St</t>
  </si>
  <si>
    <t xml:space="preserve">Weirton </t>
  </si>
  <si>
    <t>Rosiak Frank J</t>
  </si>
  <si>
    <t>Cassels Blake J</t>
  </si>
  <si>
    <t>W44E</t>
  </si>
  <si>
    <t>106 Alf St</t>
  </si>
  <si>
    <t>McBride Carmen</t>
  </si>
  <si>
    <t>Decaria Concetta M</t>
  </si>
  <si>
    <t>3643 State St</t>
  </si>
  <si>
    <t xml:space="preserve">Howell Adam et ux </t>
  </si>
  <si>
    <t xml:space="preserve">Kelley Shannon </t>
  </si>
  <si>
    <t>FR</t>
  </si>
  <si>
    <t>W43N</t>
  </si>
  <si>
    <t>619 Cove Rd</t>
  </si>
  <si>
    <t>Kuzma Louis Trustee</t>
  </si>
  <si>
    <t>Gruenewald Traci</t>
  </si>
  <si>
    <t>IB</t>
  </si>
  <si>
    <t>P</t>
  </si>
  <si>
    <t>W40N</t>
  </si>
  <si>
    <t xml:space="preserve">128 Mellon St </t>
  </si>
  <si>
    <t>Garrison Mary ellen</t>
  </si>
  <si>
    <t>Bailey Daniel F</t>
  </si>
  <si>
    <t>19,20</t>
  </si>
  <si>
    <t>437 Mineral Ave</t>
  </si>
  <si>
    <t xml:space="preserve">Bittinger William H </t>
  </si>
  <si>
    <t>Phelps Michael A Sr</t>
  </si>
  <si>
    <t>557 Titus St</t>
  </si>
  <si>
    <t>Heilman Michael P</t>
  </si>
  <si>
    <t xml:space="preserve">Isinghood Heather </t>
  </si>
  <si>
    <t>C22D</t>
  </si>
  <si>
    <t>70 Overlook Circle</t>
  </si>
  <si>
    <t>New Cumberland</t>
  </si>
  <si>
    <t>Pugh Robert D et ux</t>
  </si>
  <si>
    <t>Ryan Paul Richard</t>
  </si>
  <si>
    <t>C28</t>
  </si>
  <si>
    <t xml:space="preserve">267 Daniel Dr </t>
  </si>
  <si>
    <t>Palombo Anna M et al</t>
  </si>
  <si>
    <t xml:space="preserve">Montana Anthony Sr et ux </t>
  </si>
  <si>
    <t>Rh</t>
  </si>
  <si>
    <t>I 1, D 2</t>
  </si>
  <si>
    <t>G7D</t>
  </si>
  <si>
    <t>66,67</t>
  </si>
  <si>
    <t>488 Taylors Rd</t>
  </si>
  <si>
    <t>Chester</t>
  </si>
  <si>
    <t xml:space="preserve">Taylor Mary E </t>
  </si>
  <si>
    <t>Debray Walter G</t>
  </si>
  <si>
    <t>G3S</t>
  </si>
  <si>
    <t>Stevenson Ave</t>
  </si>
  <si>
    <t xml:space="preserve">Gallop Harry Raymond et ux </t>
  </si>
  <si>
    <t>Wynn Christine A</t>
  </si>
  <si>
    <t>V</t>
  </si>
  <si>
    <t>G8</t>
  </si>
  <si>
    <t>176 Deloras Ln</t>
  </si>
  <si>
    <t xml:space="preserve">Haught Rebekah </t>
  </si>
  <si>
    <t xml:space="preserve">Grohoski Janice </t>
  </si>
  <si>
    <t>Cn</t>
  </si>
  <si>
    <t>PF</t>
  </si>
  <si>
    <t>D 3</t>
  </si>
  <si>
    <t>G15</t>
  </si>
  <si>
    <t xml:space="preserve">Murray Rd </t>
  </si>
  <si>
    <t>Murray Timothy J</t>
  </si>
  <si>
    <t>Keller Elmer H</t>
  </si>
  <si>
    <t>G6</t>
  </si>
  <si>
    <t>Xavier Ln</t>
  </si>
  <si>
    <t>Coplin Larry E</t>
  </si>
  <si>
    <t>Ogden Family Limited Partnership</t>
  </si>
  <si>
    <t xml:space="preserve">G7 </t>
  </si>
  <si>
    <t>121 High Acres Dr</t>
  </si>
  <si>
    <t>McCall James A et al</t>
  </si>
  <si>
    <t xml:space="preserve">McCoy Broda D Sr et ux </t>
  </si>
  <si>
    <t>Crawl</t>
  </si>
  <si>
    <t>G6D</t>
  </si>
  <si>
    <t>611 Virginia Terrace</t>
  </si>
  <si>
    <t>Newell</t>
  </si>
  <si>
    <t>Kennedy Lavada et al</t>
  </si>
  <si>
    <t xml:space="preserve">Keller Jason </t>
  </si>
  <si>
    <t>B39A</t>
  </si>
  <si>
    <t xml:space="preserve">1517 Kings Creek Rd </t>
  </si>
  <si>
    <t>McConnell Amanda M</t>
  </si>
  <si>
    <t xml:space="preserve">Zerby Edward et al </t>
  </si>
  <si>
    <t>37 Patricia Ave</t>
  </si>
  <si>
    <t xml:space="preserve">Shive Joseph G </t>
  </si>
  <si>
    <t>Braggs Elaine M et al</t>
  </si>
  <si>
    <t>TR</t>
  </si>
  <si>
    <t>B35</t>
  </si>
  <si>
    <t xml:space="preserve">Cable Rd </t>
  </si>
  <si>
    <t xml:space="preserve">Birmingham Donald James et ux </t>
  </si>
  <si>
    <t xml:space="preserve">Grandtwo Trust </t>
  </si>
  <si>
    <t>Mobile</t>
  </si>
  <si>
    <t>14x66</t>
  </si>
  <si>
    <t>Homes</t>
  </si>
  <si>
    <t>2*</t>
  </si>
  <si>
    <t>CH7G</t>
  </si>
  <si>
    <t>Louisiana Ave</t>
  </si>
  <si>
    <t xml:space="preserve">Van Fossen James </t>
  </si>
  <si>
    <t>Golden95 Properties LLC</t>
  </si>
  <si>
    <t>I 1,A 1</t>
  </si>
  <si>
    <t>D2, D2, D2</t>
  </si>
  <si>
    <t>CH7C</t>
  </si>
  <si>
    <t>533 Knowles Ln</t>
  </si>
  <si>
    <t xml:space="preserve">Travis Amanda </t>
  </si>
  <si>
    <t>Gibbs Stephen K</t>
  </si>
  <si>
    <t>304 Indiana Ave</t>
  </si>
  <si>
    <t xml:space="preserve">Barr Steven R et ux </t>
  </si>
  <si>
    <t>Thorn Bobbie Jo et vir</t>
  </si>
  <si>
    <t>CH3S</t>
  </si>
  <si>
    <t xml:space="preserve">Fabian Way </t>
  </si>
  <si>
    <t>Brown Vaunie K</t>
  </si>
  <si>
    <t xml:space="preserve">Price Joan Laverne </t>
  </si>
  <si>
    <t>N26B</t>
  </si>
  <si>
    <t>318 Arthur St</t>
  </si>
  <si>
    <t>Rawson Phillip M</t>
  </si>
  <si>
    <t>Mick Robert C</t>
  </si>
  <si>
    <t>D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</si>
</sst>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421875" style="6" customWidth="1"/>
    <col min="2" max="2" width="5.7109375" style="7" customWidth="1"/>
    <col min="3" max="3" width="6.00390625" style="7" customWidth="1"/>
    <col min="4" max="4" width="15.7109375" style="7" customWidth="1"/>
    <col min="5" max="5" width="23.421875" style="5" customWidth="1"/>
    <col min="6" max="6" width="5.7109375" style="6" customWidth="1"/>
    <col min="7" max="7" width="6.7109375" style="6" customWidth="1"/>
    <col min="8" max="8" width="5.00390625" style="6" customWidth="1"/>
    <col min="9" max="9" width="5.7109375" style="6" customWidth="1"/>
    <col min="10" max="10" width="5.00390625" style="6" customWidth="1"/>
    <col min="11" max="11" width="3.7109375" style="6" customWidth="1"/>
    <col min="12" max="12" width="3.8515625" style="6" customWidth="1"/>
    <col min="13" max="13" width="3.7109375" style="6" customWidth="1"/>
    <col min="14" max="14" width="5.8515625" style="6" customWidth="1"/>
    <col min="15" max="15" width="3.57421875" style="6" customWidth="1"/>
    <col min="16" max="16" width="4.28125" style="6" customWidth="1"/>
    <col min="17" max="17" width="12.140625" style="6" customWidth="1"/>
    <col min="18" max="18" width="2.8515625" style="6" customWidth="1"/>
    <col min="19" max="19" width="8.421875" style="6" customWidth="1"/>
    <col min="20" max="20" width="10.8515625" style="6" customWidth="1"/>
    <col min="21" max="21" width="7.140625" style="6" customWidth="1"/>
    <col min="22" max="22" width="9.140625" style="6" customWidth="1"/>
    <col min="23" max="23" width="6.7109375" style="6" customWidth="1"/>
    <col min="24" max="24" width="3.57421875" style="6" customWidth="1"/>
    <col min="25" max="25" width="6.28125" style="6" customWidth="1"/>
    <col min="26" max="26" width="9.7109375" style="9" customWidth="1"/>
    <col min="27" max="27" width="6.421875" style="8" customWidth="1"/>
    <col min="28" max="28" width="6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175</v>
      </c>
      <c r="C2" s="7">
        <v>13</v>
      </c>
      <c r="D2" s="7" t="s">
        <v>176</v>
      </c>
      <c r="E2" s="5" t="s">
        <v>177</v>
      </c>
      <c r="F2" s="6">
        <v>1</v>
      </c>
      <c r="G2" s="6" t="s">
        <v>10</v>
      </c>
      <c r="H2" s="6" t="s">
        <v>49</v>
      </c>
      <c r="I2" s="6">
        <v>1955</v>
      </c>
      <c r="J2" s="6">
        <v>5</v>
      </c>
      <c r="K2" s="6">
        <v>2</v>
      </c>
      <c r="L2" s="6">
        <v>1</v>
      </c>
      <c r="M2" s="6">
        <v>1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1081</v>
      </c>
      <c r="V2" s="6">
        <v>70</v>
      </c>
      <c r="W2" s="6">
        <v>119</v>
      </c>
      <c r="X2" s="6" t="s">
        <v>38</v>
      </c>
      <c r="Y2" s="6">
        <v>1</v>
      </c>
      <c r="Z2" s="9">
        <v>69000</v>
      </c>
      <c r="AA2" s="8">
        <v>43299</v>
      </c>
      <c r="AB2" s="9">
        <f>AVERAGE(Z2/T2)</f>
        <v>63.829787234042556</v>
      </c>
    </row>
    <row r="3" spans="4:5" ht="12.75">
      <c r="D3" s="7" t="s">
        <v>30</v>
      </c>
      <c r="E3" s="5" t="s">
        <v>178</v>
      </c>
    </row>
    <row r="4" spans="1:28" ht="12.75">
      <c r="A4" s="6">
        <v>1</v>
      </c>
      <c r="B4" s="7" t="s">
        <v>175</v>
      </c>
      <c r="C4" s="7">
        <v>74</v>
      </c>
      <c r="D4" s="7" t="s">
        <v>179</v>
      </c>
      <c r="E4" s="5" t="s">
        <v>180</v>
      </c>
      <c r="F4" s="6">
        <v>1</v>
      </c>
      <c r="G4" s="6" t="s">
        <v>43</v>
      </c>
      <c r="H4" s="6" t="s">
        <v>182</v>
      </c>
      <c r="I4" s="6">
        <v>1970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36</v>
      </c>
      <c r="P4" s="6" t="s">
        <v>36</v>
      </c>
      <c r="Q4" s="6">
        <v>0</v>
      </c>
      <c r="R4" s="6" t="s">
        <v>36</v>
      </c>
      <c r="S4" s="6" t="s">
        <v>37</v>
      </c>
      <c r="T4" s="6">
        <v>1099</v>
      </c>
      <c r="V4" s="6">
        <v>65</v>
      </c>
      <c r="W4" s="6">
        <v>120</v>
      </c>
      <c r="X4" s="6" t="s">
        <v>38</v>
      </c>
      <c r="Y4" s="6">
        <v>1</v>
      </c>
      <c r="Z4" s="9">
        <v>102000</v>
      </c>
      <c r="AA4" s="8">
        <v>43299</v>
      </c>
      <c r="AB4" s="9">
        <f>AVERAGE(Z4/T4)</f>
        <v>92.81164695177434</v>
      </c>
    </row>
    <row r="5" spans="4:5" ht="12.75">
      <c r="D5" s="7" t="s">
        <v>30</v>
      </c>
      <c r="E5" s="5" t="s">
        <v>181</v>
      </c>
    </row>
    <row r="6" spans="1:27" ht="12.75">
      <c r="A6" s="6">
        <v>1</v>
      </c>
      <c r="B6" s="7" t="s">
        <v>183</v>
      </c>
      <c r="C6" s="7">
        <v>154</v>
      </c>
      <c r="D6" s="7" t="s">
        <v>184</v>
      </c>
      <c r="E6" s="5" t="s">
        <v>185</v>
      </c>
      <c r="F6" s="6" t="s">
        <v>187</v>
      </c>
      <c r="G6" s="6" t="s">
        <v>188</v>
      </c>
      <c r="I6" s="6">
        <v>1991</v>
      </c>
      <c r="U6" s="6">
        <v>17.4</v>
      </c>
      <c r="X6" s="6" t="s">
        <v>23</v>
      </c>
      <c r="Y6" s="6" t="s">
        <v>190</v>
      </c>
      <c r="Z6" s="9">
        <v>400000</v>
      </c>
      <c r="AA6" s="8">
        <v>43299</v>
      </c>
    </row>
    <row r="7" spans="4:9" ht="12.75">
      <c r="D7" s="7" t="s">
        <v>30</v>
      </c>
      <c r="E7" s="5" t="s">
        <v>186</v>
      </c>
      <c r="F7" s="6" t="s">
        <v>189</v>
      </c>
      <c r="G7" s="6" t="s">
        <v>188</v>
      </c>
      <c r="I7" s="6">
        <v>1976</v>
      </c>
    </row>
    <row r="8" spans="1:28" ht="12.75">
      <c r="A8" s="6">
        <v>2</v>
      </c>
      <c r="B8" s="7" t="s">
        <v>191</v>
      </c>
      <c r="C8" s="11">
        <v>164163</v>
      </c>
      <c r="D8" s="7" t="s">
        <v>192</v>
      </c>
      <c r="E8" s="5" t="s">
        <v>193</v>
      </c>
      <c r="F8" s="6">
        <v>1</v>
      </c>
      <c r="G8" s="6" t="s">
        <v>110</v>
      </c>
      <c r="H8" s="6" t="s">
        <v>34</v>
      </c>
      <c r="I8" s="6">
        <v>1950</v>
      </c>
      <c r="J8" s="6">
        <v>3</v>
      </c>
      <c r="K8" s="6">
        <v>1</v>
      </c>
      <c r="L8" s="6">
        <v>1</v>
      </c>
      <c r="M8" s="6">
        <v>0</v>
      </c>
      <c r="N8" s="6" t="s">
        <v>17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195</v>
      </c>
      <c r="T8" s="6">
        <v>484</v>
      </c>
      <c r="V8" s="6">
        <v>50</v>
      </c>
      <c r="W8" s="6">
        <v>148</v>
      </c>
      <c r="X8" s="6" t="s">
        <v>38</v>
      </c>
      <c r="Y8" s="6">
        <v>1</v>
      </c>
      <c r="Z8" s="9">
        <v>42000</v>
      </c>
      <c r="AA8" s="8">
        <v>43299</v>
      </c>
      <c r="AB8" s="9">
        <f>AVERAGE(Z8/T8)</f>
        <v>86.77685950413223</v>
      </c>
    </row>
    <row r="9" spans="3:19" ht="12.75">
      <c r="C9" s="11">
        <v>292291</v>
      </c>
      <c r="D9" s="7" t="s">
        <v>142</v>
      </c>
      <c r="E9" s="5" t="s">
        <v>194</v>
      </c>
      <c r="S9" s="6" t="s">
        <v>196</v>
      </c>
    </row>
    <row r="10" spans="1:28" ht="12.75">
      <c r="A10" s="6">
        <v>2</v>
      </c>
      <c r="B10" s="7" t="s">
        <v>197</v>
      </c>
      <c r="C10" s="7">
        <v>338</v>
      </c>
      <c r="D10" s="7" t="s">
        <v>198</v>
      </c>
      <c r="E10" s="5" t="s">
        <v>199</v>
      </c>
      <c r="F10" s="6">
        <v>1.5</v>
      </c>
      <c r="G10" s="6" t="s">
        <v>110</v>
      </c>
      <c r="H10" s="6" t="s">
        <v>34</v>
      </c>
      <c r="I10" s="6">
        <v>1910</v>
      </c>
      <c r="J10" s="6">
        <v>5</v>
      </c>
      <c r="K10" s="6">
        <v>2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80</v>
      </c>
      <c r="T10" s="6">
        <v>1077</v>
      </c>
      <c r="V10" s="6">
        <v>40</v>
      </c>
      <c r="W10" s="6">
        <v>140</v>
      </c>
      <c r="X10" s="6" t="s">
        <v>38</v>
      </c>
      <c r="Y10" s="6">
        <v>1</v>
      </c>
      <c r="Z10" s="9">
        <v>21500</v>
      </c>
      <c r="AA10" s="8">
        <v>43299</v>
      </c>
      <c r="AB10" s="9">
        <f>AVERAGE(Z10/T10)</f>
        <v>19.96285979572888</v>
      </c>
    </row>
    <row r="11" spans="4:5" ht="12.75">
      <c r="D11" s="7" t="s">
        <v>142</v>
      </c>
      <c r="E11" s="5" t="s">
        <v>200</v>
      </c>
    </row>
    <row r="12" spans="1:28" ht="12.75">
      <c r="A12" s="6">
        <v>2</v>
      </c>
      <c r="B12" s="7" t="s">
        <v>191</v>
      </c>
      <c r="C12" s="7">
        <v>68</v>
      </c>
      <c r="D12" s="7" t="s">
        <v>201</v>
      </c>
      <c r="E12" s="5" t="s">
        <v>202</v>
      </c>
      <c r="F12" s="6">
        <v>2</v>
      </c>
      <c r="G12" s="6" t="s">
        <v>33</v>
      </c>
      <c r="H12" s="6" t="s">
        <v>34</v>
      </c>
      <c r="I12" s="6">
        <v>1910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58</v>
      </c>
      <c r="T12" s="6">
        <v>1368</v>
      </c>
      <c r="V12" s="6">
        <v>35</v>
      </c>
      <c r="W12" s="6">
        <v>140</v>
      </c>
      <c r="X12" s="6" t="s">
        <v>38</v>
      </c>
      <c r="Y12" s="6">
        <v>1</v>
      </c>
      <c r="Z12" s="9">
        <v>86000</v>
      </c>
      <c r="AA12" s="8">
        <v>43299</v>
      </c>
      <c r="AB12" s="9">
        <f>AVERAGE(Z12/T12)</f>
        <v>62.865497076023395</v>
      </c>
    </row>
    <row r="13" spans="4:5" ht="12.75">
      <c r="D13" s="7" t="s">
        <v>142</v>
      </c>
      <c r="E13" s="5" t="s">
        <v>203</v>
      </c>
    </row>
    <row r="14" spans="1:27" ht="12.75">
      <c r="A14" s="6">
        <v>2</v>
      </c>
      <c r="B14" s="7" t="s">
        <v>204</v>
      </c>
      <c r="C14" s="7">
        <v>149</v>
      </c>
      <c r="D14" s="7" t="s">
        <v>205</v>
      </c>
      <c r="E14" s="5" t="s">
        <v>206</v>
      </c>
      <c r="V14" s="6">
        <v>40</v>
      </c>
      <c r="W14" s="6">
        <v>65</v>
      </c>
      <c r="X14" s="6" t="s">
        <v>38</v>
      </c>
      <c r="Y14" s="6" t="s">
        <v>149</v>
      </c>
      <c r="Z14" s="9">
        <v>3000</v>
      </c>
      <c r="AA14" s="8">
        <v>43299</v>
      </c>
    </row>
    <row r="15" spans="4:5" ht="12.75">
      <c r="D15" s="7" t="s">
        <v>142</v>
      </c>
      <c r="E15" s="5" t="s">
        <v>207</v>
      </c>
    </row>
    <row r="16" spans="1:28" ht="12.75">
      <c r="A16" s="6">
        <v>3</v>
      </c>
      <c r="B16" s="7" t="s">
        <v>128</v>
      </c>
      <c r="C16" s="7">
        <v>35</v>
      </c>
      <c r="D16" s="7" t="s">
        <v>129</v>
      </c>
      <c r="E16" s="5" t="s">
        <v>131</v>
      </c>
      <c r="F16" s="6">
        <v>1</v>
      </c>
      <c r="G16" s="6" t="s">
        <v>10</v>
      </c>
      <c r="H16" s="6" t="s">
        <v>68</v>
      </c>
      <c r="I16" s="6">
        <v>1972</v>
      </c>
      <c r="J16" s="6">
        <v>6</v>
      </c>
      <c r="K16" s="6">
        <v>4</v>
      </c>
      <c r="L16" s="6">
        <v>2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364</v>
      </c>
      <c r="R16" s="6" t="s">
        <v>35</v>
      </c>
      <c r="S16" s="6" t="s">
        <v>69</v>
      </c>
      <c r="T16" s="6">
        <v>1640</v>
      </c>
      <c r="U16" s="6">
        <v>0.43</v>
      </c>
      <c r="X16" s="6" t="s">
        <v>38</v>
      </c>
      <c r="Y16" s="6">
        <v>1</v>
      </c>
      <c r="Z16" s="9">
        <v>142000</v>
      </c>
      <c r="AA16" s="8">
        <v>43299</v>
      </c>
      <c r="AB16" s="9">
        <f>AVERAGE(Z16/T16)</f>
        <v>86.58536585365853</v>
      </c>
    </row>
    <row r="17" spans="4:5" ht="12.75">
      <c r="D17" s="7" t="s">
        <v>130</v>
      </c>
      <c r="E17" s="5" t="s">
        <v>132</v>
      </c>
    </row>
    <row r="18" spans="1:28" ht="12.75">
      <c r="A18" s="6">
        <v>3</v>
      </c>
      <c r="B18" s="7" t="s">
        <v>133</v>
      </c>
      <c r="C18" s="7">
        <v>73</v>
      </c>
      <c r="D18" s="7" t="s">
        <v>134</v>
      </c>
      <c r="E18" s="5" t="s">
        <v>135</v>
      </c>
      <c r="F18" s="6">
        <v>1</v>
      </c>
      <c r="G18" s="6" t="s">
        <v>10</v>
      </c>
      <c r="H18" s="6" t="s">
        <v>137</v>
      </c>
      <c r="I18" s="6">
        <v>1981</v>
      </c>
      <c r="J18" s="6">
        <v>5</v>
      </c>
      <c r="K18" s="6">
        <v>3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36</v>
      </c>
      <c r="Q18" s="6">
        <v>280</v>
      </c>
      <c r="R18" s="6" t="s">
        <v>36</v>
      </c>
      <c r="S18" s="6" t="s">
        <v>138</v>
      </c>
      <c r="T18" s="6">
        <v>1372</v>
      </c>
      <c r="U18" s="6">
        <v>1</v>
      </c>
      <c r="X18" s="6" t="s">
        <v>38</v>
      </c>
      <c r="Y18" s="6">
        <v>1</v>
      </c>
      <c r="Z18" s="9">
        <v>235000</v>
      </c>
      <c r="AA18" s="8">
        <v>43299</v>
      </c>
      <c r="AB18" s="9">
        <f>AVERAGE(Z18/T18)</f>
        <v>171.28279883381924</v>
      </c>
    </row>
    <row r="19" spans="3:21" ht="12.75">
      <c r="C19" s="7">
        <v>72</v>
      </c>
      <c r="D19" s="7" t="s">
        <v>130</v>
      </c>
      <c r="E19" s="5" t="s">
        <v>136</v>
      </c>
      <c r="U19" s="6">
        <v>1</v>
      </c>
    </row>
    <row r="20" spans="1:28" ht="12.75">
      <c r="A20" s="6">
        <v>4</v>
      </c>
      <c r="B20" s="7" t="s">
        <v>139</v>
      </c>
      <c r="C20" s="7">
        <v>65</v>
      </c>
      <c r="D20" s="7" t="s">
        <v>141</v>
      </c>
      <c r="E20" s="5" t="s">
        <v>143</v>
      </c>
      <c r="F20" s="6">
        <v>2</v>
      </c>
      <c r="G20" s="6" t="s">
        <v>33</v>
      </c>
      <c r="H20" s="6" t="s">
        <v>34</v>
      </c>
      <c r="I20" s="6">
        <v>1900</v>
      </c>
      <c r="J20" s="6">
        <v>7</v>
      </c>
      <c r="K20" s="6">
        <v>3</v>
      </c>
      <c r="L20" s="6">
        <v>2</v>
      </c>
      <c r="M20" s="6">
        <v>0</v>
      </c>
      <c r="N20" s="6" t="s">
        <v>17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58</v>
      </c>
      <c r="T20" s="6">
        <v>1694</v>
      </c>
      <c r="U20" s="6">
        <v>0.23</v>
      </c>
      <c r="X20" s="6" t="s">
        <v>38</v>
      </c>
      <c r="Y20" s="6">
        <v>1</v>
      </c>
      <c r="Z20" s="9">
        <v>36000</v>
      </c>
      <c r="AA20" s="8">
        <v>43299</v>
      </c>
      <c r="AB20" s="9">
        <f>AVERAGE(Z20/T20)</f>
        <v>21.251475796930343</v>
      </c>
    </row>
    <row r="21" spans="3:21" ht="12.75">
      <c r="C21" s="7" t="s">
        <v>140</v>
      </c>
      <c r="D21" s="7" t="s">
        <v>142</v>
      </c>
      <c r="E21" s="5" t="s">
        <v>144</v>
      </c>
      <c r="U21" s="6">
        <v>0.21</v>
      </c>
    </row>
    <row r="22" spans="1:27" ht="12.75">
      <c r="A22" s="6">
        <v>4</v>
      </c>
      <c r="B22" s="7" t="s">
        <v>145</v>
      </c>
      <c r="C22" s="7">
        <v>55</v>
      </c>
      <c r="D22" s="7" t="s">
        <v>146</v>
      </c>
      <c r="E22" s="5" t="s">
        <v>147</v>
      </c>
      <c r="V22" s="6">
        <v>40</v>
      </c>
      <c r="W22" s="6">
        <v>120</v>
      </c>
      <c r="X22" s="6" t="s">
        <v>38</v>
      </c>
      <c r="Y22" s="6" t="s">
        <v>149</v>
      </c>
      <c r="Z22" s="9">
        <v>6500</v>
      </c>
      <c r="AA22" s="8">
        <v>43299</v>
      </c>
    </row>
    <row r="23" spans="4:5" ht="12.75">
      <c r="D23" s="7" t="s">
        <v>142</v>
      </c>
      <c r="E23" s="5" t="s">
        <v>148</v>
      </c>
    </row>
    <row r="24" spans="1:28" ht="12.75">
      <c r="A24" s="6">
        <v>4</v>
      </c>
      <c r="B24" s="7" t="s">
        <v>150</v>
      </c>
      <c r="C24" s="7">
        <v>5</v>
      </c>
      <c r="D24" s="7" t="s">
        <v>151</v>
      </c>
      <c r="E24" s="5" t="s">
        <v>152</v>
      </c>
      <c r="F24" s="6">
        <v>2</v>
      </c>
      <c r="G24" s="6" t="s">
        <v>33</v>
      </c>
      <c r="H24" s="6" t="s">
        <v>154</v>
      </c>
      <c r="I24" s="6">
        <v>1919</v>
      </c>
      <c r="J24" s="6">
        <v>6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155</v>
      </c>
      <c r="Q24" s="6">
        <v>0</v>
      </c>
      <c r="R24" s="6" t="s">
        <v>36</v>
      </c>
      <c r="S24" s="6" t="s">
        <v>156</v>
      </c>
      <c r="T24" s="6">
        <v>1692</v>
      </c>
      <c r="U24" s="6">
        <v>1.27</v>
      </c>
      <c r="X24" s="6" t="s">
        <v>38</v>
      </c>
      <c r="Y24" s="6">
        <v>1</v>
      </c>
      <c r="Z24" s="9">
        <v>88000</v>
      </c>
      <c r="AA24" s="8">
        <v>43299</v>
      </c>
      <c r="AB24" s="9">
        <f>AVERAGE(Z24/T24)</f>
        <v>52.009456264775416</v>
      </c>
    </row>
    <row r="25" spans="4:5" ht="12.75">
      <c r="D25" s="7" t="s">
        <v>142</v>
      </c>
      <c r="E25" s="5" t="s">
        <v>153</v>
      </c>
    </row>
    <row r="26" spans="1:27" ht="12.75">
      <c r="A26" s="6">
        <v>4</v>
      </c>
      <c r="B26" s="7" t="s">
        <v>157</v>
      </c>
      <c r="C26" s="7">
        <v>128</v>
      </c>
      <c r="D26" s="7" t="s">
        <v>158</v>
      </c>
      <c r="E26" s="5" t="s">
        <v>159</v>
      </c>
      <c r="U26" s="6">
        <v>18.6</v>
      </c>
      <c r="X26" s="6" t="s">
        <v>38</v>
      </c>
      <c r="Y26" s="6" t="s">
        <v>149</v>
      </c>
      <c r="Z26" s="9">
        <v>50000</v>
      </c>
      <c r="AA26" s="8">
        <v>43299</v>
      </c>
    </row>
    <row r="27" spans="4:5" ht="12.75">
      <c r="D27" s="7" t="s">
        <v>130</v>
      </c>
      <c r="E27" s="5" t="s">
        <v>160</v>
      </c>
    </row>
    <row r="28" spans="1:27" ht="12.75">
      <c r="A28" s="6">
        <v>4</v>
      </c>
      <c r="B28" s="7" t="s">
        <v>161</v>
      </c>
      <c r="C28" s="7">
        <v>42.1</v>
      </c>
      <c r="D28" s="7" t="s">
        <v>162</v>
      </c>
      <c r="E28" s="5" t="s">
        <v>163</v>
      </c>
      <c r="U28" s="6">
        <v>2</v>
      </c>
      <c r="X28" s="6" t="s">
        <v>38</v>
      </c>
      <c r="Y28" s="6" t="s">
        <v>149</v>
      </c>
      <c r="Z28" s="9">
        <v>5000</v>
      </c>
      <c r="AA28" s="8">
        <v>43299</v>
      </c>
    </row>
    <row r="29" spans="4:5" ht="12.75">
      <c r="D29" s="7" t="s">
        <v>130</v>
      </c>
      <c r="E29" s="5" t="s">
        <v>164</v>
      </c>
    </row>
    <row r="30" spans="1:28" ht="12.75">
      <c r="A30" s="6">
        <v>4</v>
      </c>
      <c r="B30" s="7" t="s">
        <v>165</v>
      </c>
      <c r="C30" s="7">
        <v>126</v>
      </c>
      <c r="D30" s="7" t="s">
        <v>166</v>
      </c>
      <c r="E30" s="5" t="s">
        <v>167</v>
      </c>
      <c r="F30" s="6">
        <v>1</v>
      </c>
      <c r="G30" s="6" t="s">
        <v>33</v>
      </c>
      <c r="H30" s="6" t="s">
        <v>34</v>
      </c>
      <c r="I30" s="6">
        <v>1954</v>
      </c>
      <c r="J30" s="6">
        <v>6</v>
      </c>
      <c r="K30" s="6">
        <v>3</v>
      </c>
      <c r="L30" s="6">
        <v>1</v>
      </c>
      <c r="M30" s="6">
        <v>0</v>
      </c>
      <c r="N30" s="6" t="s">
        <v>169</v>
      </c>
      <c r="O30" s="6" t="s">
        <v>35</v>
      </c>
      <c r="P30" s="6" t="s">
        <v>155</v>
      </c>
      <c r="Q30" s="6">
        <v>0</v>
      </c>
      <c r="R30" s="6" t="s">
        <v>35</v>
      </c>
      <c r="S30" s="6" t="s">
        <v>58</v>
      </c>
      <c r="T30" s="6">
        <v>1512</v>
      </c>
      <c r="U30" s="6">
        <v>0.5</v>
      </c>
      <c r="X30" s="6" t="s">
        <v>38</v>
      </c>
      <c r="Y30" s="6">
        <v>1</v>
      </c>
      <c r="Z30" s="9">
        <v>148900</v>
      </c>
      <c r="AA30" s="8">
        <v>43299</v>
      </c>
      <c r="AB30" s="9">
        <f>AVERAGE(Z30/T30)</f>
        <v>98.47883597883597</v>
      </c>
    </row>
    <row r="31" spans="3:21" ht="12.75">
      <c r="C31" s="7">
        <v>127</v>
      </c>
      <c r="D31" s="7" t="s">
        <v>142</v>
      </c>
      <c r="E31" s="5" t="s">
        <v>168</v>
      </c>
      <c r="U31" s="6">
        <v>0.05</v>
      </c>
    </row>
    <row r="32" spans="1:28" ht="12.75">
      <c r="A32" s="6">
        <v>4</v>
      </c>
      <c r="B32" s="7" t="s">
        <v>170</v>
      </c>
      <c r="C32" s="11">
        <v>124126</v>
      </c>
      <c r="D32" s="7" t="s">
        <v>171</v>
      </c>
      <c r="E32" s="5" t="s">
        <v>173</v>
      </c>
      <c r="F32" s="6">
        <v>1</v>
      </c>
      <c r="G32" s="6" t="s">
        <v>110</v>
      </c>
      <c r="H32" s="6" t="s">
        <v>34</v>
      </c>
      <c r="I32" s="6">
        <v>1940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0</v>
      </c>
      <c r="R32" s="6" t="s">
        <v>36</v>
      </c>
      <c r="S32" s="6" t="s">
        <v>138</v>
      </c>
      <c r="T32" s="6">
        <v>1190</v>
      </c>
      <c r="V32" s="6">
        <v>100</v>
      </c>
      <c r="W32" s="6">
        <v>150</v>
      </c>
      <c r="X32" s="6" t="s">
        <v>38</v>
      </c>
      <c r="Y32" s="6">
        <v>1</v>
      </c>
      <c r="Z32" s="9">
        <v>24000</v>
      </c>
      <c r="AA32" s="8">
        <v>43299</v>
      </c>
      <c r="AB32" s="9">
        <f>AVERAGE(Z32/T32)</f>
        <v>20.168067226890756</v>
      </c>
    </row>
    <row r="33" spans="3:23" ht="12.75">
      <c r="C33" s="11">
        <v>127134</v>
      </c>
      <c r="D33" s="7" t="s">
        <v>172</v>
      </c>
      <c r="E33" s="5" t="s">
        <v>174</v>
      </c>
      <c r="V33" s="6">
        <v>75</v>
      </c>
      <c r="W33" s="6">
        <v>150</v>
      </c>
    </row>
    <row r="34" spans="1:28" ht="12.75">
      <c r="A34" s="6">
        <v>5</v>
      </c>
      <c r="B34" s="7" t="s">
        <v>208</v>
      </c>
      <c r="C34" s="7">
        <v>57</v>
      </c>
      <c r="D34" s="7" t="s">
        <v>209</v>
      </c>
      <c r="E34" s="5" t="s">
        <v>210</v>
      </c>
      <c r="F34" s="6">
        <v>1</v>
      </c>
      <c r="G34" s="6" t="s">
        <v>33</v>
      </c>
      <c r="H34" s="6" t="s">
        <v>34</v>
      </c>
      <c r="I34" s="6">
        <v>1926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36</v>
      </c>
      <c r="Q34" s="6">
        <v>832</v>
      </c>
      <c r="R34" s="6" t="s">
        <v>36</v>
      </c>
      <c r="S34" s="6" t="s">
        <v>212</v>
      </c>
      <c r="T34" s="6">
        <v>1664</v>
      </c>
      <c r="V34" s="6">
        <v>60</v>
      </c>
      <c r="W34" s="6">
        <v>120</v>
      </c>
      <c r="X34" s="6" t="s">
        <v>38</v>
      </c>
      <c r="Y34" s="6">
        <v>1</v>
      </c>
      <c r="Z34" s="9">
        <v>3500</v>
      </c>
      <c r="AA34" s="8">
        <v>43299</v>
      </c>
      <c r="AB34" s="9">
        <f>AVERAGE(Z34/T34)</f>
        <v>2.1033653846153846</v>
      </c>
    </row>
    <row r="35" spans="4:5" ht="12.75">
      <c r="D35" s="7" t="s">
        <v>130</v>
      </c>
      <c r="E35" s="5" t="s">
        <v>211</v>
      </c>
    </row>
    <row r="36" spans="1:28" ht="12.75">
      <c r="A36" s="6">
        <v>6</v>
      </c>
      <c r="B36" s="7" t="s">
        <v>28</v>
      </c>
      <c r="C36" s="7">
        <v>17</v>
      </c>
      <c r="D36" s="7" t="s">
        <v>29</v>
      </c>
      <c r="E36" s="5" t="s">
        <v>31</v>
      </c>
      <c r="F36" s="6">
        <v>1</v>
      </c>
      <c r="G36" s="6" t="s">
        <v>33</v>
      </c>
      <c r="H36" s="6" t="s">
        <v>34</v>
      </c>
      <c r="I36" s="6">
        <v>1953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0</v>
      </c>
      <c r="R36" s="6" t="s">
        <v>36</v>
      </c>
      <c r="S36" s="6" t="s">
        <v>37</v>
      </c>
      <c r="T36" s="6">
        <v>910</v>
      </c>
      <c r="V36" s="6">
        <v>40</v>
      </c>
      <c r="W36" s="6">
        <v>120</v>
      </c>
      <c r="X36" s="6" t="s">
        <v>38</v>
      </c>
      <c r="Y36" s="6">
        <v>1</v>
      </c>
      <c r="Z36" s="9">
        <v>25500</v>
      </c>
      <c r="AA36" s="8">
        <v>43299</v>
      </c>
      <c r="AB36" s="9">
        <f>AVERAGE(Z36/T36)</f>
        <v>28.021978021978022</v>
      </c>
    </row>
    <row r="37" spans="3:23" ht="12.75">
      <c r="C37" s="7">
        <v>16</v>
      </c>
      <c r="D37" s="7" t="s">
        <v>30</v>
      </c>
      <c r="E37" s="5" t="s">
        <v>32</v>
      </c>
      <c r="V37" s="6">
        <v>80</v>
      </c>
      <c r="W37" s="6">
        <v>125</v>
      </c>
    </row>
    <row r="38" spans="1:28" ht="12.75">
      <c r="A38" s="6">
        <v>6</v>
      </c>
      <c r="B38" s="7" t="s">
        <v>39</v>
      </c>
      <c r="C38" s="7">
        <v>99</v>
      </c>
      <c r="D38" s="7" t="s">
        <v>40</v>
      </c>
      <c r="E38" s="5" t="s">
        <v>41</v>
      </c>
      <c r="F38" s="6">
        <v>2</v>
      </c>
      <c r="G38" s="6" t="s">
        <v>43</v>
      </c>
      <c r="H38" s="6" t="s">
        <v>44</v>
      </c>
      <c r="I38" s="6">
        <v>1966</v>
      </c>
      <c r="J38" s="6">
        <v>7</v>
      </c>
      <c r="K38" s="6">
        <v>4</v>
      </c>
      <c r="L38" s="6">
        <v>1</v>
      </c>
      <c r="M38" s="6">
        <v>1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37</v>
      </c>
      <c r="T38" s="6">
        <v>1488</v>
      </c>
      <c r="V38" s="6">
        <v>60</v>
      </c>
      <c r="W38" s="6">
        <v>120</v>
      </c>
      <c r="X38" s="6" t="s">
        <v>38</v>
      </c>
      <c r="Y38" s="6">
        <v>1</v>
      </c>
      <c r="Z38" s="9">
        <v>75000</v>
      </c>
      <c r="AA38" s="8">
        <v>43299</v>
      </c>
      <c r="AB38" s="9">
        <f>AVERAGE(Z38/T38)</f>
        <v>50.403225806451616</v>
      </c>
    </row>
    <row r="39" spans="4:5" ht="12.75">
      <c r="D39" s="7" t="s">
        <v>30</v>
      </c>
      <c r="E39" s="5" t="s">
        <v>42</v>
      </c>
    </row>
    <row r="40" spans="1:28" ht="12.75">
      <c r="A40" s="6">
        <v>6</v>
      </c>
      <c r="B40" s="7" t="s">
        <v>45</v>
      </c>
      <c r="C40" s="7">
        <v>152</v>
      </c>
      <c r="D40" s="7" t="s">
        <v>46</v>
      </c>
      <c r="E40" s="5" t="s">
        <v>47</v>
      </c>
      <c r="F40" s="6">
        <v>1</v>
      </c>
      <c r="G40" s="6" t="s">
        <v>10</v>
      </c>
      <c r="H40" s="6" t="s">
        <v>49</v>
      </c>
      <c r="I40" s="6">
        <v>1955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37</v>
      </c>
      <c r="T40" s="6">
        <v>891</v>
      </c>
      <c r="V40" s="6">
        <v>45</v>
      </c>
      <c r="W40" s="6">
        <v>110</v>
      </c>
      <c r="X40" s="6" t="s">
        <v>38</v>
      </c>
      <c r="Y40" s="6">
        <v>1</v>
      </c>
      <c r="Z40" s="9">
        <v>83000</v>
      </c>
      <c r="AA40" s="8">
        <v>43299</v>
      </c>
      <c r="AB40" s="9">
        <f>AVERAGE(Z40/T40)</f>
        <v>93.15375982042649</v>
      </c>
    </row>
    <row r="41" spans="4:5" ht="12.75">
      <c r="D41" s="7" t="s">
        <v>30</v>
      </c>
      <c r="E41" s="5" t="s">
        <v>48</v>
      </c>
    </row>
    <row r="42" spans="1:28" ht="12.75">
      <c r="A42" s="6">
        <v>6</v>
      </c>
      <c r="B42" s="7" t="s">
        <v>50</v>
      </c>
      <c r="C42" s="7">
        <v>213</v>
      </c>
      <c r="D42" s="7" t="s">
        <v>51</v>
      </c>
      <c r="E42" s="5" t="s">
        <v>52</v>
      </c>
      <c r="F42" s="6">
        <v>1</v>
      </c>
      <c r="G42" s="6" t="s">
        <v>33</v>
      </c>
      <c r="H42" s="6" t="s">
        <v>34</v>
      </c>
      <c r="I42" s="6">
        <v>1946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37</v>
      </c>
      <c r="T42" s="6">
        <v>1212</v>
      </c>
      <c r="V42" s="6">
        <v>60</v>
      </c>
      <c r="W42" s="6">
        <v>130</v>
      </c>
      <c r="X42" s="6" t="s">
        <v>38</v>
      </c>
      <c r="Y42" s="6">
        <v>1</v>
      </c>
      <c r="Z42" s="9">
        <v>67000</v>
      </c>
      <c r="AA42" s="8">
        <v>43299</v>
      </c>
      <c r="AB42" s="9">
        <f>AVERAGE(Z42/T42)</f>
        <v>55.28052805280528</v>
      </c>
    </row>
    <row r="43" spans="3:23" ht="12.75">
      <c r="C43" s="7">
        <v>212</v>
      </c>
      <c r="D43" s="7" t="s">
        <v>30</v>
      </c>
      <c r="E43" s="5" t="s">
        <v>53</v>
      </c>
      <c r="V43" s="6">
        <v>12</v>
      </c>
      <c r="W43" s="6">
        <v>120</v>
      </c>
    </row>
    <row r="44" spans="1:28" ht="12.75">
      <c r="A44" s="6">
        <v>6</v>
      </c>
      <c r="B44" s="7" t="s">
        <v>54</v>
      </c>
      <c r="C44" s="7">
        <v>390</v>
      </c>
      <c r="D44" s="7" t="s">
        <v>55</v>
      </c>
      <c r="E44" s="5" t="s">
        <v>56</v>
      </c>
      <c r="F44" s="6">
        <v>2</v>
      </c>
      <c r="G44" s="6" t="s">
        <v>33</v>
      </c>
      <c r="H44" s="6" t="s">
        <v>34</v>
      </c>
      <c r="I44" s="6">
        <v>1933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58</v>
      </c>
      <c r="T44" s="6">
        <v>1460</v>
      </c>
      <c r="V44" s="6">
        <v>50</v>
      </c>
      <c r="W44" s="6">
        <v>146</v>
      </c>
      <c r="X44" s="6" t="s">
        <v>38</v>
      </c>
      <c r="Y44" s="6">
        <v>1</v>
      </c>
      <c r="Z44" s="9">
        <v>85000</v>
      </c>
      <c r="AA44" s="8">
        <v>43299</v>
      </c>
      <c r="AB44" s="9">
        <f>AVERAGE(Z44/T44)</f>
        <v>58.21917808219178</v>
      </c>
    </row>
    <row r="45" spans="4:5" ht="12.75">
      <c r="D45" s="7" t="s">
        <v>30</v>
      </c>
      <c r="E45" s="5" t="s">
        <v>57</v>
      </c>
    </row>
    <row r="46" spans="1:28" ht="12.75">
      <c r="A46" s="6">
        <v>6</v>
      </c>
      <c r="B46" s="7" t="s">
        <v>59</v>
      </c>
      <c r="C46" s="7">
        <v>134</v>
      </c>
      <c r="D46" s="7" t="s">
        <v>60</v>
      </c>
      <c r="E46" s="5" t="s">
        <v>61</v>
      </c>
      <c r="F46" s="6">
        <v>1.5</v>
      </c>
      <c r="G46" s="6" t="s">
        <v>10</v>
      </c>
      <c r="H46" s="6" t="s">
        <v>63</v>
      </c>
      <c r="I46" s="6">
        <v>1940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6" t="s">
        <v>37</v>
      </c>
      <c r="T46" s="6">
        <v>1666</v>
      </c>
      <c r="V46" s="6">
        <v>98</v>
      </c>
      <c r="W46" s="6">
        <v>241</v>
      </c>
      <c r="X46" s="6" t="s">
        <v>38</v>
      </c>
      <c r="Y46" s="6">
        <v>1</v>
      </c>
      <c r="Z46" s="9">
        <v>135000</v>
      </c>
      <c r="AA46" s="8">
        <v>43299</v>
      </c>
      <c r="AB46" s="9">
        <f>AVERAGE(Z46/T46)</f>
        <v>81.03241296518607</v>
      </c>
    </row>
    <row r="47" spans="4:5" ht="12.75">
      <c r="D47" s="7" t="s">
        <v>30</v>
      </c>
      <c r="E47" s="5" t="s">
        <v>62</v>
      </c>
    </row>
    <row r="48" spans="1:28" ht="12.75">
      <c r="A48" s="6">
        <v>6</v>
      </c>
      <c r="B48" s="7" t="s">
        <v>64</v>
      </c>
      <c r="C48" s="7">
        <v>149</v>
      </c>
      <c r="D48" s="7" t="s">
        <v>65</v>
      </c>
      <c r="E48" s="5" t="s">
        <v>66</v>
      </c>
      <c r="F48" s="6">
        <v>1</v>
      </c>
      <c r="G48" s="6" t="s">
        <v>10</v>
      </c>
      <c r="H48" s="6" t="s">
        <v>68</v>
      </c>
      <c r="I48" s="6">
        <v>1979</v>
      </c>
      <c r="J48" s="6">
        <v>7</v>
      </c>
      <c r="K48" s="6">
        <v>3</v>
      </c>
      <c r="L48" s="6">
        <v>3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336</v>
      </c>
      <c r="R48" s="6" t="s">
        <v>35</v>
      </c>
      <c r="S48" s="6" t="s">
        <v>69</v>
      </c>
      <c r="T48" s="6">
        <v>1742</v>
      </c>
      <c r="V48" s="6">
        <v>65</v>
      </c>
      <c r="W48" s="6">
        <v>130</v>
      </c>
      <c r="X48" s="6" t="s">
        <v>38</v>
      </c>
      <c r="Y48" s="6">
        <v>1</v>
      </c>
      <c r="Z48" s="9">
        <v>200000</v>
      </c>
      <c r="AA48" s="8">
        <v>43299</v>
      </c>
      <c r="AB48" s="9">
        <f>AVERAGE(Z48/T48)</f>
        <v>114.8105625717566</v>
      </c>
    </row>
    <row r="49" spans="4:5" ht="12.75">
      <c r="D49" s="7" t="s">
        <v>30</v>
      </c>
      <c r="E49" s="5" t="s">
        <v>67</v>
      </c>
    </row>
    <row r="50" spans="1:28" ht="12.75">
      <c r="A50" s="6">
        <v>6</v>
      </c>
      <c r="B50" s="7" t="s">
        <v>64</v>
      </c>
      <c r="C50" s="7">
        <v>231</v>
      </c>
      <c r="D50" s="7" t="s">
        <v>70</v>
      </c>
      <c r="E50" s="5" t="s">
        <v>71</v>
      </c>
      <c r="F50" s="6">
        <v>1.5</v>
      </c>
      <c r="G50" s="6" t="s">
        <v>10</v>
      </c>
      <c r="H50" s="6" t="s">
        <v>63</v>
      </c>
      <c r="I50" s="6">
        <v>1947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150</v>
      </c>
      <c r="R50" s="6" t="s">
        <v>36</v>
      </c>
      <c r="S50" s="6" t="s">
        <v>73</v>
      </c>
      <c r="T50" s="6">
        <v>1138</v>
      </c>
      <c r="V50" s="6">
        <v>52</v>
      </c>
      <c r="W50" s="6">
        <v>195</v>
      </c>
      <c r="X50" s="6" t="s">
        <v>38</v>
      </c>
      <c r="Y50" s="6">
        <v>1</v>
      </c>
      <c r="Z50" s="9">
        <v>40000</v>
      </c>
      <c r="AA50" s="8">
        <v>43299</v>
      </c>
      <c r="AB50" s="9">
        <f>AVERAGE(Z50/T50)</f>
        <v>35.1493848857645</v>
      </c>
    </row>
    <row r="51" spans="4:5" ht="12.75">
      <c r="D51" s="7" t="s">
        <v>30</v>
      </c>
      <c r="E51" s="5" t="s">
        <v>72</v>
      </c>
    </row>
    <row r="52" spans="1:28" ht="12.75">
      <c r="A52" s="6">
        <v>6</v>
      </c>
      <c r="B52" s="7" t="s">
        <v>64</v>
      </c>
      <c r="C52" s="7">
        <v>266</v>
      </c>
      <c r="D52" s="7" t="s">
        <v>74</v>
      </c>
      <c r="E52" s="5" t="s">
        <v>75</v>
      </c>
      <c r="F52" s="6">
        <v>1</v>
      </c>
      <c r="G52" s="6" t="s">
        <v>10</v>
      </c>
      <c r="H52" s="6" t="s">
        <v>68</v>
      </c>
      <c r="I52" s="6">
        <v>1967</v>
      </c>
      <c r="J52" s="6">
        <v>6</v>
      </c>
      <c r="K52" s="6">
        <v>3</v>
      </c>
      <c r="L52" s="6">
        <v>2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500</v>
      </c>
      <c r="R52" s="6" t="s">
        <v>36</v>
      </c>
      <c r="S52" s="6" t="s">
        <v>69</v>
      </c>
      <c r="T52" s="6">
        <v>1790</v>
      </c>
      <c r="V52" s="6">
        <v>83</v>
      </c>
      <c r="W52" s="6">
        <v>150</v>
      </c>
      <c r="X52" s="6" t="s">
        <v>38</v>
      </c>
      <c r="Y52" s="6">
        <v>1</v>
      </c>
      <c r="Z52" s="9">
        <v>132000</v>
      </c>
      <c r="AA52" s="8">
        <v>43299</v>
      </c>
      <c r="AB52" s="9">
        <f>AVERAGE(Z52/T52)</f>
        <v>73.74301675977654</v>
      </c>
    </row>
    <row r="53" spans="4:5" ht="12.75">
      <c r="D53" s="7" t="s">
        <v>30</v>
      </c>
      <c r="E53" s="5" t="s">
        <v>76</v>
      </c>
    </row>
    <row r="54" spans="1:28" ht="12.75">
      <c r="A54" s="6">
        <v>6</v>
      </c>
      <c r="B54" s="7" t="s">
        <v>39</v>
      </c>
      <c r="C54" s="7">
        <v>166</v>
      </c>
      <c r="D54" s="7" t="s">
        <v>77</v>
      </c>
      <c r="E54" s="5" t="s">
        <v>78</v>
      </c>
      <c r="F54" s="6">
        <v>1</v>
      </c>
      <c r="G54" s="6" t="s">
        <v>33</v>
      </c>
      <c r="H54" s="6" t="s">
        <v>34</v>
      </c>
      <c r="I54" s="6">
        <v>1949</v>
      </c>
      <c r="J54" s="6">
        <v>4</v>
      </c>
      <c r="K54" s="6">
        <v>2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80</v>
      </c>
      <c r="T54" s="6">
        <v>930</v>
      </c>
      <c r="V54" s="6">
        <v>25</v>
      </c>
      <c r="W54" s="6">
        <v>194</v>
      </c>
      <c r="X54" s="6" t="s">
        <v>38</v>
      </c>
      <c r="Y54" s="6">
        <v>1</v>
      </c>
      <c r="Z54" s="9">
        <v>60000</v>
      </c>
      <c r="AA54" s="8">
        <v>43299</v>
      </c>
      <c r="AB54" s="9">
        <f>AVERAGE(Z54/T54)</f>
        <v>64.51612903225806</v>
      </c>
    </row>
    <row r="55" spans="3:23" ht="12.75">
      <c r="C55" s="7">
        <v>167</v>
      </c>
      <c r="D55" s="7" t="s">
        <v>30</v>
      </c>
      <c r="E55" s="5" t="s">
        <v>79</v>
      </c>
      <c r="V55" s="6">
        <v>50</v>
      </c>
      <c r="W55" s="6">
        <v>194</v>
      </c>
    </row>
    <row r="56" spans="1:28" ht="12.75">
      <c r="A56" s="6">
        <v>6</v>
      </c>
      <c r="B56" s="7" t="s">
        <v>64</v>
      </c>
      <c r="C56" s="7">
        <v>243</v>
      </c>
      <c r="D56" s="7" t="s">
        <v>81</v>
      </c>
      <c r="E56" s="5" t="s">
        <v>82</v>
      </c>
      <c r="F56" s="6">
        <v>1</v>
      </c>
      <c r="G56" s="6" t="s">
        <v>33</v>
      </c>
      <c r="H56" s="6" t="s">
        <v>34</v>
      </c>
      <c r="I56" s="6">
        <v>1945</v>
      </c>
      <c r="J56" s="6">
        <v>6</v>
      </c>
      <c r="K56" s="6">
        <v>3</v>
      </c>
      <c r="L56" s="6">
        <v>1</v>
      </c>
      <c r="M56" s="6">
        <v>0</v>
      </c>
      <c r="N56" s="6" t="s">
        <v>17</v>
      </c>
      <c r="O56" s="6" t="s">
        <v>35</v>
      </c>
      <c r="P56" s="6" t="s">
        <v>84</v>
      </c>
      <c r="Q56" s="6">
        <v>0</v>
      </c>
      <c r="R56" s="6" t="s">
        <v>36</v>
      </c>
      <c r="S56" s="6" t="s">
        <v>36</v>
      </c>
      <c r="T56" s="6">
        <v>941</v>
      </c>
      <c r="V56" s="6">
        <v>53</v>
      </c>
      <c r="W56" s="6">
        <v>99</v>
      </c>
      <c r="X56" s="6" t="s">
        <v>38</v>
      </c>
      <c r="Y56" s="6">
        <v>1</v>
      </c>
      <c r="Z56" s="9">
        <v>32000</v>
      </c>
      <c r="AA56" s="8">
        <v>43299</v>
      </c>
      <c r="AB56" s="9">
        <f>AVERAGE(Z56/T56)</f>
        <v>34.00637619553666</v>
      </c>
    </row>
    <row r="57" spans="4:5" ht="12.75">
      <c r="D57" s="7" t="s">
        <v>30</v>
      </c>
      <c r="E57" s="5" t="s">
        <v>83</v>
      </c>
    </row>
    <row r="58" spans="1:28" ht="12.75">
      <c r="A58" s="6">
        <v>6</v>
      </c>
      <c r="B58" s="7" t="s">
        <v>85</v>
      </c>
      <c r="C58" s="7">
        <v>118</v>
      </c>
      <c r="D58" s="7" t="s">
        <v>86</v>
      </c>
      <c r="E58" s="5" t="s">
        <v>87</v>
      </c>
      <c r="F58" s="6">
        <v>1.5</v>
      </c>
      <c r="G58" s="6" t="s">
        <v>89</v>
      </c>
      <c r="H58" s="6" t="s">
        <v>34</v>
      </c>
      <c r="I58" s="6">
        <v>1916</v>
      </c>
      <c r="J58" s="6">
        <v>5</v>
      </c>
      <c r="K58" s="6">
        <v>2</v>
      </c>
      <c r="L58" s="6">
        <v>1</v>
      </c>
      <c r="M58" s="6">
        <v>1</v>
      </c>
      <c r="N58" s="6" t="s">
        <v>17</v>
      </c>
      <c r="O58" s="6" t="s">
        <v>36</v>
      </c>
      <c r="P58" s="6" t="s">
        <v>36</v>
      </c>
      <c r="Q58" s="6">
        <v>0</v>
      </c>
      <c r="R58" s="6" t="s">
        <v>36</v>
      </c>
      <c r="S58" s="6" t="s">
        <v>36</v>
      </c>
      <c r="T58" s="6">
        <v>1176</v>
      </c>
      <c r="V58" s="6">
        <v>40</v>
      </c>
      <c r="W58" s="6">
        <v>120</v>
      </c>
      <c r="X58" s="6" t="s">
        <v>38</v>
      </c>
      <c r="Y58" s="6">
        <v>1</v>
      </c>
      <c r="Z58" s="9">
        <v>15000</v>
      </c>
      <c r="AA58" s="8">
        <v>43299</v>
      </c>
      <c r="AB58" s="9">
        <f>AVERAGE(Z58/T58)</f>
        <v>12.755102040816327</v>
      </c>
    </row>
    <row r="59" spans="4:5" ht="12.75">
      <c r="D59" s="7" t="s">
        <v>30</v>
      </c>
      <c r="E59" s="5" t="s">
        <v>88</v>
      </c>
    </row>
    <row r="60" spans="1:28" ht="12.75">
      <c r="A60" s="6">
        <v>6</v>
      </c>
      <c r="B60" s="7" t="s">
        <v>90</v>
      </c>
      <c r="C60" s="7">
        <v>246</v>
      </c>
      <c r="D60" s="7" t="s">
        <v>91</v>
      </c>
      <c r="E60" s="5" t="s">
        <v>92</v>
      </c>
      <c r="F60" s="6">
        <v>1</v>
      </c>
      <c r="G60" s="6" t="s">
        <v>10</v>
      </c>
      <c r="H60" s="6" t="s">
        <v>49</v>
      </c>
      <c r="I60" s="6">
        <v>1960</v>
      </c>
      <c r="J60" s="6">
        <v>5</v>
      </c>
      <c r="K60" s="6">
        <v>3</v>
      </c>
      <c r="L60" s="6">
        <v>2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37</v>
      </c>
      <c r="T60" s="6">
        <v>1118</v>
      </c>
      <c r="V60" s="6">
        <v>69</v>
      </c>
      <c r="W60" s="6">
        <v>161</v>
      </c>
      <c r="X60" s="6" t="s">
        <v>38</v>
      </c>
      <c r="Y60" s="6">
        <v>1</v>
      </c>
      <c r="Z60" s="9">
        <v>114000</v>
      </c>
      <c r="AA60" s="8">
        <v>43299</v>
      </c>
      <c r="AB60" s="9">
        <f>AVERAGE(Z60/T60)</f>
        <v>101.96779964221825</v>
      </c>
    </row>
    <row r="61" spans="4:5" ht="12.75">
      <c r="D61" s="7" t="s">
        <v>30</v>
      </c>
      <c r="E61" s="5" t="s">
        <v>93</v>
      </c>
    </row>
    <row r="62" spans="1:28" ht="12.75">
      <c r="A62" s="6">
        <v>6</v>
      </c>
      <c r="B62" s="7" t="s">
        <v>94</v>
      </c>
      <c r="C62" s="7">
        <v>93</v>
      </c>
      <c r="D62" s="7" t="s">
        <v>95</v>
      </c>
      <c r="E62" s="5" t="s">
        <v>96</v>
      </c>
      <c r="F62" s="6">
        <v>1</v>
      </c>
      <c r="G62" s="6" t="s">
        <v>33</v>
      </c>
      <c r="H62" s="6" t="s">
        <v>49</v>
      </c>
      <c r="I62" s="6">
        <v>1957</v>
      </c>
      <c r="J62" s="6">
        <v>5</v>
      </c>
      <c r="K62" s="6">
        <v>3</v>
      </c>
      <c r="L62" s="6">
        <v>1</v>
      </c>
      <c r="M62" s="6">
        <v>0</v>
      </c>
      <c r="N62" s="6" t="s">
        <v>17</v>
      </c>
      <c r="O62" s="6" t="s">
        <v>35</v>
      </c>
      <c r="P62" s="6" t="s">
        <v>36</v>
      </c>
      <c r="Q62" s="6">
        <v>0</v>
      </c>
      <c r="R62" s="6" t="s">
        <v>36</v>
      </c>
      <c r="S62" s="6" t="s">
        <v>37</v>
      </c>
      <c r="T62" s="6">
        <v>864</v>
      </c>
      <c r="V62" s="6">
        <v>59</v>
      </c>
      <c r="W62" s="6">
        <v>90</v>
      </c>
      <c r="X62" s="6" t="s">
        <v>38</v>
      </c>
      <c r="Y62" s="6">
        <v>1</v>
      </c>
      <c r="Z62" s="9">
        <v>69900</v>
      </c>
      <c r="AA62" s="8">
        <v>43299</v>
      </c>
      <c r="AB62" s="9">
        <f>AVERAGE(Z62/T62)</f>
        <v>80.90277777777777</v>
      </c>
    </row>
    <row r="63" spans="4:5" ht="12.75">
      <c r="D63" s="7" t="s">
        <v>30</v>
      </c>
      <c r="E63" s="5" t="s">
        <v>97</v>
      </c>
    </row>
    <row r="64" spans="1:28" ht="12.75">
      <c r="A64" s="6">
        <v>6</v>
      </c>
      <c r="B64" s="7" t="s">
        <v>98</v>
      </c>
      <c r="C64" s="7">
        <v>497</v>
      </c>
      <c r="D64" s="7" t="s">
        <v>99</v>
      </c>
      <c r="E64" s="5" t="s">
        <v>101</v>
      </c>
      <c r="F64" s="6">
        <v>1</v>
      </c>
      <c r="G64" s="6" t="s">
        <v>10</v>
      </c>
      <c r="H64" s="6" t="s">
        <v>34</v>
      </c>
      <c r="I64" s="6">
        <v>1946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84</v>
      </c>
      <c r="Q64" s="6">
        <v>0</v>
      </c>
      <c r="R64" s="6" t="s">
        <v>36</v>
      </c>
      <c r="S64" s="6" t="s">
        <v>58</v>
      </c>
      <c r="T64" s="6">
        <v>1100</v>
      </c>
      <c r="V64" s="6">
        <v>40</v>
      </c>
      <c r="W64" s="6">
        <v>120</v>
      </c>
      <c r="X64" s="6" t="s">
        <v>38</v>
      </c>
      <c r="Y64" s="6">
        <v>1</v>
      </c>
      <c r="Z64" s="9">
        <v>50000</v>
      </c>
      <c r="AA64" s="8">
        <v>43299</v>
      </c>
      <c r="AB64" s="9">
        <f>AVERAGE(Z64/T64)</f>
        <v>45.45454545454545</v>
      </c>
    </row>
    <row r="65" spans="4:5" ht="12.75">
      <c r="D65" s="7" t="s">
        <v>100</v>
      </c>
      <c r="E65" s="5" t="s">
        <v>102</v>
      </c>
    </row>
    <row r="66" spans="1:28" ht="12.75">
      <c r="A66" s="6">
        <v>6</v>
      </c>
      <c r="B66" s="7" t="s">
        <v>103</v>
      </c>
      <c r="C66" s="7">
        <v>116</v>
      </c>
      <c r="D66" s="7" t="s">
        <v>104</v>
      </c>
      <c r="E66" s="5" t="s">
        <v>105</v>
      </c>
      <c r="F66" s="6">
        <v>1</v>
      </c>
      <c r="G66" s="6" t="s">
        <v>33</v>
      </c>
      <c r="H66" s="6" t="s">
        <v>49</v>
      </c>
      <c r="I66" s="6">
        <v>1955</v>
      </c>
      <c r="J66" s="6">
        <v>5</v>
      </c>
      <c r="K66" s="6">
        <v>3</v>
      </c>
      <c r="L66" s="6">
        <v>1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0</v>
      </c>
      <c r="R66" s="6" t="s">
        <v>36</v>
      </c>
      <c r="S66" s="6" t="s">
        <v>37</v>
      </c>
      <c r="T66" s="6">
        <v>1097</v>
      </c>
      <c r="V66" s="6">
        <v>53</v>
      </c>
      <c r="W66" s="6">
        <v>150</v>
      </c>
      <c r="X66" s="6" t="s">
        <v>38</v>
      </c>
      <c r="Y66" s="6">
        <v>1</v>
      </c>
      <c r="Z66" s="9">
        <v>85000</v>
      </c>
      <c r="AA66" s="8">
        <v>43299</v>
      </c>
      <c r="AB66" s="9">
        <f>AVERAGE(Z66/T66)</f>
        <v>77.48404740200547</v>
      </c>
    </row>
    <row r="67" spans="4:5" ht="12.75">
      <c r="D67" s="7" t="s">
        <v>30</v>
      </c>
      <c r="E67" s="5" t="s">
        <v>106</v>
      </c>
    </row>
    <row r="68" spans="1:28" ht="12.75">
      <c r="A68" s="6">
        <v>6</v>
      </c>
      <c r="B68" s="7" t="s">
        <v>54</v>
      </c>
      <c r="C68" s="7">
        <v>48</v>
      </c>
      <c r="D68" s="7" t="s">
        <v>107</v>
      </c>
      <c r="E68" s="5" t="s">
        <v>108</v>
      </c>
      <c r="F68" s="6">
        <v>1</v>
      </c>
      <c r="G68" s="6" t="s">
        <v>110</v>
      </c>
      <c r="H68" s="6" t="s">
        <v>34</v>
      </c>
      <c r="I68" s="6">
        <v>1948</v>
      </c>
      <c r="J68" s="6">
        <v>7</v>
      </c>
      <c r="K68" s="6">
        <v>3</v>
      </c>
      <c r="L68" s="6">
        <v>1</v>
      </c>
      <c r="M68" s="6">
        <v>1</v>
      </c>
      <c r="N68" s="6" t="s">
        <v>17</v>
      </c>
      <c r="O68" s="6" t="s">
        <v>35</v>
      </c>
      <c r="P68" s="6" t="s">
        <v>84</v>
      </c>
      <c r="Q68" s="6">
        <v>396</v>
      </c>
      <c r="R68" s="6" t="s">
        <v>36</v>
      </c>
      <c r="S68" s="6" t="s">
        <v>36</v>
      </c>
      <c r="T68" s="6">
        <v>1187</v>
      </c>
      <c r="V68" s="6">
        <v>50</v>
      </c>
      <c r="W68" s="6">
        <v>104</v>
      </c>
      <c r="X68" s="6" t="s">
        <v>38</v>
      </c>
      <c r="Y68" s="6">
        <v>1</v>
      </c>
      <c r="Z68" s="9">
        <v>97000</v>
      </c>
      <c r="AA68" s="8">
        <v>43299</v>
      </c>
      <c r="AB68" s="9">
        <f>AVERAGE(Z68/T68)</f>
        <v>81.71861836562763</v>
      </c>
    </row>
    <row r="69" spans="4:5" ht="12.75">
      <c r="D69" s="7" t="s">
        <v>30</v>
      </c>
      <c r="E69" s="5" t="s">
        <v>109</v>
      </c>
    </row>
    <row r="70" spans="1:28" ht="12.75">
      <c r="A70" s="6">
        <v>6</v>
      </c>
      <c r="B70" s="7" t="s">
        <v>111</v>
      </c>
      <c r="C70" s="7">
        <v>104</v>
      </c>
      <c r="D70" s="7" t="s">
        <v>112</v>
      </c>
      <c r="E70" s="5" t="s">
        <v>113</v>
      </c>
      <c r="F70" s="6">
        <v>2</v>
      </c>
      <c r="G70" s="6" t="s">
        <v>115</v>
      </c>
      <c r="H70" s="6" t="s">
        <v>34</v>
      </c>
      <c r="I70" s="6">
        <v>1878</v>
      </c>
      <c r="J70" s="6">
        <v>7</v>
      </c>
      <c r="K70" s="6">
        <v>4</v>
      </c>
      <c r="L70" s="6">
        <v>1</v>
      </c>
      <c r="M70" s="6">
        <v>0</v>
      </c>
      <c r="N70" s="6" t="s">
        <v>116</v>
      </c>
      <c r="O70" s="6" t="s">
        <v>36</v>
      </c>
      <c r="P70" s="6" t="s">
        <v>36</v>
      </c>
      <c r="Q70" s="6">
        <v>0</v>
      </c>
      <c r="R70" s="6" t="s">
        <v>36</v>
      </c>
      <c r="S70" s="6" t="s">
        <v>58</v>
      </c>
      <c r="T70" s="6">
        <v>2139</v>
      </c>
      <c r="U70" s="6">
        <v>4</v>
      </c>
      <c r="X70" s="6" t="s">
        <v>38</v>
      </c>
      <c r="Y70" s="6">
        <v>1</v>
      </c>
      <c r="Z70" s="9">
        <v>31000</v>
      </c>
      <c r="AA70" s="8">
        <v>43299</v>
      </c>
      <c r="AB70" s="9">
        <f>AVERAGE(Z70/T70)</f>
        <v>14.492753623188406</v>
      </c>
    </row>
    <row r="71" spans="4:5" ht="12.75">
      <c r="D71" s="7" t="s">
        <v>30</v>
      </c>
      <c r="E71" s="5" t="s">
        <v>114</v>
      </c>
    </row>
    <row r="72" spans="1:28" ht="12.75">
      <c r="A72" s="6">
        <v>6</v>
      </c>
      <c r="B72" s="7" t="s">
        <v>117</v>
      </c>
      <c r="C72" s="7">
        <v>80</v>
      </c>
      <c r="D72" s="7" t="s">
        <v>118</v>
      </c>
      <c r="E72" s="5" t="s">
        <v>119</v>
      </c>
      <c r="F72" s="6">
        <v>1</v>
      </c>
      <c r="G72" s="6" t="s">
        <v>10</v>
      </c>
      <c r="H72" s="6" t="s">
        <v>49</v>
      </c>
      <c r="I72" s="6">
        <v>1960</v>
      </c>
      <c r="J72" s="6">
        <v>6</v>
      </c>
      <c r="K72" s="6">
        <v>3</v>
      </c>
      <c r="L72" s="6">
        <v>1</v>
      </c>
      <c r="M72" s="6">
        <v>1</v>
      </c>
      <c r="N72" s="6" t="s">
        <v>17</v>
      </c>
      <c r="O72" s="6" t="s">
        <v>35</v>
      </c>
      <c r="P72" s="6" t="s">
        <v>36</v>
      </c>
      <c r="Q72" s="6">
        <v>200</v>
      </c>
      <c r="R72" s="6" t="s">
        <v>36</v>
      </c>
      <c r="S72" s="6" t="s">
        <v>37</v>
      </c>
      <c r="T72" s="6">
        <v>1176</v>
      </c>
      <c r="V72" s="6">
        <v>97</v>
      </c>
      <c r="W72" s="6">
        <v>130</v>
      </c>
      <c r="X72" s="6" t="s">
        <v>38</v>
      </c>
      <c r="Y72" s="6">
        <v>1</v>
      </c>
      <c r="Z72" s="9">
        <v>70000</v>
      </c>
      <c r="AA72" s="8">
        <v>43299</v>
      </c>
      <c r="AB72" s="9">
        <f>AVERAGE(Z72/T72)</f>
        <v>59.523809523809526</v>
      </c>
    </row>
    <row r="73" spans="4:5" ht="12.75">
      <c r="D73" s="7" t="s">
        <v>30</v>
      </c>
      <c r="E73" s="5" t="s">
        <v>120</v>
      </c>
    </row>
    <row r="74" spans="1:28" ht="12.75">
      <c r="A74" s="6">
        <v>6</v>
      </c>
      <c r="B74" s="7" t="s">
        <v>45</v>
      </c>
      <c r="C74" s="7">
        <v>21</v>
      </c>
      <c r="D74" s="7" t="s">
        <v>122</v>
      </c>
      <c r="E74" s="5" t="s">
        <v>123</v>
      </c>
      <c r="F74" s="6">
        <v>1</v>
      </c>
      <c r="G74" s="6" t="s">
        <v>10</v>
      </c>
      <c r="H74" s="6" t="s">
        <v>34</v>
      </c>
      <c r="I74" s="6">
        <v>1951</v>
      </c>
      <c r="J74" s="6">
        <v>6</v>
      </c>
      <c r="K74" s="6">
        <v>3</v>
      </c>
      <c r="L74" s="6">
        <v>2</v>
      </c>
      <c r="M74" s="6">
        <v>1</v>
      </c>
      <c r="N74" s="6" t="s">
        <v>17</v>
      </c>
      <c r="O74" s="6" t="s">
        <v>35</v>
      </c>
      <c r="P74" s="6" t="s">
        <v>84</v>
      </c>
      <c r="Q74" s="6">
        <v>480</v>
      </c>
      <c r="R74" s="6" t="s">
        <v>36</v>
      </c>
      <c r="S74" s="6" t="s">
        <v>37</v>
      </c>
      <c r="T74" s="6">
        <v>2104</v>
      </c>
      <c r="V74" s="6">
        <v>40</v>
      </c>
      <c r="W74" s="6">
        <v>100</v>
      </c>
      <c r="X74" s="6" t="s">
        <v>38</v>
      </c>
      <c r="Y74" s="6">
        <v>1</v>
      </c>
      <c r="Z74" s="9">
        <v>89000</v>
      </c>
      <c r="AA74" s="8">
        <v>43299</v>
      </c>
      <c r="AB74" s="9">
        <f>AVERAGE(Z74/T74)</f>
        <v>42.30038022813688</v>
      </c>
    </row>
    <row r="75" spans="3:23" ht="12.75">
      <c r="C75" s="7" t="s">
        <v>121</v>
      </c>
      <c r="D75" s="7" t="s">
        <v>30</v>
      </c>
      <c r="E75" s="5" t="s">
        <v>124</v>
      </c>
      <c r="V75" s="6">
        <v>91</v>
      </c>
      <c r="W75" s="6">
        <v>200</v>
      </c>
    </row>
    <row r="76" spans="1:28" ht="12.75">
      <c r="A76" s="6">
        <v>6</v>
      </c>
      <c r="B76" s="7" t="s">
        <v>94</v>
      </c>
      <c r="C76" s="7">
        <v>68</v>
      </c>
      <c r="D76" s="7" t="s">
        <v>125</v>
      </c>
      <c r="E76" s="5" t="s">
        <v>126</v>
      </c>
      <c r="F76" s="6">
        <v>1</v>
      </c>
      <c r="G76" s="6" t="s">
        <v>10</v>
      </c>
      <c r="H76" s="6" t="s">
        <v>34</v>
      </c>
      <c r="I76" s="6">
        <v>1955</v>
      </c>
      <c r="J76" s="6">
        <v>4</v>
      </c>
      <c r="K76" s="6">
        <v>2</v>
      </c>
      <c r="L76" s="6">
        <v>1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0</v>
      </c>
      <c r="R76" s="6" t="s">
        <v>36</v>
      </c>
      <c r="S76" s="6" t="s">
        <v>37</v>
      </c>
      <c r="T76" s="6">
        <v>1054</v>
      </c>
      <c r="V76" s="6">
        <v>50</v>
      </c>
      <c r="W76" s="6">
        <v>110</v>
      </c>
      <c r="X76" s="6" t="s">
        <v>38</v>
      </c>
      <c r="Y76" s="6">
        <v>1</v>
      </c>
      <c r="Z76" s="9">
        <v>60500</v>
      </c>
      <c r="AA76" s="8">
        <v>43299</v>
      </c>
      <c r="AB76" s="9">
        <f>AVERAGE(Z76/T76)</f>
        <v>57.400379506641364</v>
      </c>
    </row>
    <row r="77" spans="4:5" ht="12.75">
      <c r="D77" s="7" t="s">
        <v>30</v>
      </c>
      <c r="E77" s="5" t="s">
        <v>127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2018-08-14T18:53:53Z</cp:lastPrinted>
  <dcterms:created xsi:type="dcterms:W3CDTF">2006-04-11T16:02:56Z</dcterms:created>
  <dcterms:modified xsi:type="dcterms:W3CDTF">2018-08-14T18:55:05Z</dcterms:modified>
  <cp:category/>
  <cp:version/>
  <cp:contentType/>
  <cp:contentStatus/>
</cp:coreProperties>
</file>