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<sst xmlns="http://schemas.openxmlformats.org/spreadsheetml/2006/main" count="229" uniqueCount="115">
  <si>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</si>
  <si>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</si>
  <si>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</si>
  <si>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</si>
  <si>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</si>
  <si>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</si>
  <si>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</si>
  <si>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</si>
  <si>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</si>
  <si>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</si>
  <si>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</si>
  <si>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</si>
  <si>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</si>
  <si>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</si>
  <si>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</si>
  <si>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</si>
  <si>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</si>
  <si>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</si>
  <si>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</si>
  <si>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</si>
  <si>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</si>
  <si>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</si>
  <si>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</si>
  <si>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</si>
  <si>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</si>
  <si>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</si>
  <si>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</si>
  <si>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</si>
  <si>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W39N</t>
  </si>
  <si>
    <t>437 N 10th St</t>
  </si>
  <si>
    <t>Weirton</t>
  </si>
  <si>
    <t>Meador Gordon L et als</t>
  </si>
  <si>
    <t xml:space="preserve">Kidd Leon et ux </t>
  </si>
  <si>
    <t>RH</t>
  </si>
  <si>
    <t>Y</t>
  </si>
  <si>
    <t>N</t>
  </si>
  <si>
    <t>I 1</t>
  </si>
  <si>
    <t>R</t>
  </si>
  <si>
    <t>W44K</t>
  </si>
  <si>
    <t>118 Wilkins Ave</t>
  </si>
  <si>
    <t>Norman Deborah et als</t>
  </si>
  <si>
    <t>Luxon Madison M</t>
  </si>
  <si>
    <t>Br</t>
  </si>
  <si>
    <t>Rh</t>
  </si>
  <si>
    <t>W38G</t>
  </si>
  <si>
    <t>120 Liberty Ave</t>
  </si>
  <si>
    <t>Long Tina</t>
  </si>
  <si>
    <t xml:space="preserve">Sparks Kenneth A et ux </t>
  </si>
  <si>
    <t>AV</t>
  </si>
  <si>
    <t>CN</t>
  </si>
  <si>
    <t>I 1, D 2</t>
  </si>
  <si>
    <t>W42S</t>
  </si>
  <si>
    <t>3625 West St</t>
  </si>
  <si>
    <t xml:space="preserve">Seymour Shirley </t>
  </si>
  <si>
    <t>Weaver David Ray</t>
  </si>
  <si>
    <t>W43M</t>
  </si>
  <si>
    <t>149 Estes Ave</t>
  </si>
  <si>
    <t xml:space="preserve">Greene Janice Lammers et al </t>
  </si>
  <si>
    <t xml:space="preserve">Houk Ryan et al </t>
  </si>
  <si>
    <t>MF</t>
  </si>
  <si>
    <t>TR</t>
  </si>
  <si>
    <t>I 2, A 2</t>
  </si>
  <si>
    <t>W42M</t>
  </si>
  <si>
    <t xml:space="preserve">3133 Orchard St </t>
  </si>
  <si>
    <t xml:space="preserve">Chaffin Christian </t>
  </si>
  <si>
    <t xml:space="preserve">Bullee Rental Properties LLC </t>
  </si>
  <si>
    <t>W40J</t>
  </si>
  <si>
    <t xml:space="preserve">112 Roselawn Dr </t>
  </si>
  <si>
    <t xml:space="preserve">Petrella Christopher T et ux </t>
  </si>
  <si>
    <t xml:space="preserve">Weimerskirch Thomas John et ux </t>
  </si>
  <si>
    <t>A 2</t>
  </si>
  <si>
    <t>W43C</t>
  </si>
  <si>
    <t>2304 Pennsylvania Ave</t>
  </si>
  <si>
    <t xml:space="preserve">Cook Rick et al </t>
  </si>
  <si>
    <t xml:space="preserve">Serafine Mikel et ux </t>
  </si>
  <si>
    <t>W43N</t>
  </si>
  <si>
    <t>532 Garden Way</t>
  </si>
  <si>
    <t xml:space="preserve">Palmeri Basilio et ux </t>
  </si>
  <si>
    <t>Petros Michael J</t>
  </si>
  <si>
    <t>D 2</t>
  </si>
  <si>
    <t>W44J</t>
  </si>
  <si>
    <t>182 Gilson Ave</t>
  </si>
  <si>
    <t>Delaney Leon E Estate Of</t>
  </si>
  <si>
    <t xml:space="preserve">Vargo Robert T </t>
  </si>
  <si>
    <t>FF</t>
  </si>
  <si>
    <t xml:space="preserve">D 2 </t>
  </si>
  <si>
    <t>B39A</t>
  </si>
  <si>
    <t>1635 Kings Creek Rd</t>
  </si>
  <si>
    <t xml:space="preserve">Tenney Clark Bernard et ux </t>
  </si>
  <si>
    <t>Jeffers Kelly R</t>
  </si>
  <si>
    <t xml:space="preserve">I 1 </t>
  </si>
  <si>
    <t>B38H</t>
  </si>
  <si>
    <t>598 Kings Creek Rd</t>
  </si>
  <si>
    <t>Spears Margaret A</t>
  </si>
  <si>
    <t>Barnhart Terriie</t>
  </si>
  <si>
    <t>CH7B</t>
  </si>
  <si>
    <t>141 Calfornia Ave</t>
  </si>
  <si>
    <t>Chester</t>
  </si>
  <si>
    <t>Lowers Pauline G</t>
  </si>
  <si>
    <t>English Lynn E et al</t>
  </si>
  <si>
    <t>C18S</t>
  </si>
  <si>
    <t>64 Matrix Ln</t>
  </si>
  <si>
    <t>New Cumberland</t>
  </si>
  <si>
    <t>Hennen Joyce A et als</t>
  </si>
  <si>
    <t xml:space="preserve">Wade Nicholas </t>
  </si>
  <si>
    <t>G3S</t>
  </si>
  <si>
    <t>233 Stevenson Ave</t>
  </si>
  <si>
    <t>Smith Russell E et al</t>
  </si>
  <si>
    <t>Rhodes Jacob B et al</t>
  </si>
  <si>
    <t>G10</t>
  </si>
  <si>
    <t>83 Bay Dr</t>
  </si>
  <si>
    <t xml:space="preserve">Gibson John R et ux </t>
  </si>
  <si>
    <t xml:space="preserve">Karpinski Matthew D et ux </t>
  </si>
  <si>
    <t>CO</t>
  </si>
  <si>
    <t>A1, 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</si>
</sst>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5.00390625" style="6" customWidth="1"/>
    <col min="2" max="2" width="5.7109375" style="7" customWidth="1"/>
    <col min="3" max="3" width="6.00390625" style="7" customWidth="1"/>
    <col min="4" max="4" width="16.7109375" style="7" customWidth="1"/>
    <col min="5" max="5" width="23.421875" style="5" customWidth="1"/>
    <col min="6" max="6" width="6.28125" style="6" customWidth="1"/>
    <col min="7" max="7" width="4.57421875" style="6" customWidth="1"/>
    <col min="8" max="8" width="4.7109375" style="6" customWidth="1"/>
    <col min="9" max="9" width="5.7109375" style="6" customWidth="1"/>
    <col min="10" max="10" width="5.00390625" style="6" customWidth="1"/>
    <col min="11" max="11" width="3.8515625" style="6" customWidth="1"/>
    <col min="12" max="13" width="3.140625" style="6" customWidth="1"/>
    <col min="14" max="14" width="4.28125" style="6" customWidth="1"/>
    <col min="15" max="15" width="4.00390625" style="6" customWidth="1"/>
    <col min="16" max="16" width="5.57421875" style="6" customWidth="1"/>
    <col min="17" max="17" width="13.28125" style="6" customWidth="1"/>
    <col min="18" max="18" width="4.57421875" style="6" customWidth="1"/>
    <col min="19" max="19" width="7.7109375" style="6" customWidth="1"/>
    <col min="20" max="20" width="11.28125" style="6" customWidth="1"/>
    <col min="21" max="21" width="7.28125" style="6" customWidth="1"/>
    <col min="22" max="22" width="8.7109375" style="6" customWidth="1"/>
    <col min="23" max="23" width="6.7109375" style="6" customWidth="1"/>
    <col min="24" max="24" width="3.00390625" style="6" customWidth="1"/>
    <col min="25" max="25" width="6.28125" style="6" customWidth="1"/>
    <col min="26" max="26" width="9.00390625" style="9" customWidth="1"/>
    <col min="27" max="27" width="5.710937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86</v>
      </c>
      <c r="C2" s="7">
        <v>4</v>
      </c>
      <c r="D2" s="7" t="s">
        <v>87</v>
      </c>
      <c r="E2" s="5" t="s">
        <v>88</v>
      </c>
      <c r="F2" s="6">
        <v>1</v>
      </c>
      <c r="G2" s="6" t="s">
        <v>10</v>
      </c>
      <c r="H2" s="6" t="s">
        <v>33</v>
      </c>
      <c r="I2" s="6">
        <v>1965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34</v>
      </c>
      <c r="P2" s="6" t="s">
        <v>35</v>
      </c>
      <c r="Q2" s="6">
        <v>320</v>
      </c>
      <c r="R2" s="6" t="s">
        <v>35</v>
      </c>
      <c r="S2" s="6" t="s">
        <v>90</v>
      </c>
      <c r="T2" s="6">
        <v>1511</v>
      </c>
      <c r="V2" s="6">
        <v>63</v>
      </c>
      <c r="W2" s="6">
        <v>123</v>
      </c>
      <c r="X2" s="6" t="s">
        <v>37</v>
      </c>
      <c r="Y2" s="6">
        <v>1</v>
      </c>
      <c r="Z2" s="9">
        <v>95000</v>
      </c>
      <c r="AA2" s="8">
        <v>43515</v>
      </c>
      <c r="AB2" s="9">
        <f>AVERAGE(Z2/T2)</f>
        <v>62.8722700198544</v>
      </c>
    </row>
    <row r="3" spans="4:5" ht="12.75">
      <c r="D3" s="7" t="s">
        <v>30</v>
      </c>
      <c r="E3" s="5" t="s">
        <v>89</v>
      </c>
    </row>
    <row r="4" spans="1:28" ht="12.75">
      <c r="A4" s="6">
        <v>1</v>
      </c>
      <c r="B4" s="7" t="s">
        <v>91</v>
      </c>
      <c r="C4" s="7">
        <v>6</v>
      </c>
      <c r="D4" s="7" t="s">
        <v>92</v>
      </c>
      <c r="E4" s="5" t="s">
        <v>93</v>
      </c>
      <c r="F4" s="6">
        <v>1</v>
      </c>
      <c r="G4" s="6" t="s">
        <v>48</v>
      </c>
      <c r="H4" s="6" t="s">
        <v>49</v>
      </c>
      <c r="I4" s="6">
        <v>1929</v>
      </c>
      <c r="J4" s="6">
        <v>52</v>
      </c>
      <c r="K4" s="6">
        <v>2</v>
      </c>
      <c r="L4" s="6">
        <v>1</v>
      </c>
      <c r="M4" s="6">
        <v>1</v>
      </c>
      <c r="N4" s="6" t="s">
        <v>84</v>
      </c>
      <c r="O4" s="6" t="s">
        <v>35</v>
      </c>
      <c r="P4" s="6" t="s">
        <v>35</v>
      </c>
      <c r="Q4" s="6">
        <v>0</v>
      </c>
      <c r="R4" s="6" t="s">
        <v>35</v>
      </c>
      <c r="S4" s="6" t="s">
        <v>35</v>
      </c>
      <c r="T4" s="6">
        <v>1246</v>
      </c>
      <c r="U4" s="6">
        <v>0.2</v>
      </c>
      <c r="X4" s="6" t="s">
        <v>37</v>
      </c>
      <c r="Y4" s="6">
        <v>1</v>
      </c>
      <c r="Z4" s="9">
        <v>6000</v>
      </c>
      <c r="AA4" s="8">
        <v>43515</v>
      </c>
      <c r="AB4" s="9">
        <f>AVERAGE(Z4/T4)</f>
        <v>4.815409309791332</v>
      </c>
    </row>
    <row r="5" spans="4:5" ht="12.75">
      <c r="D5" s="7" t="s">
        <v>30</v>
      </c>
      <c r="E5" s="5" t="s">
        <v>94</v>
      </c>
    </row>
    <row r="6" spans="1:28" ht="12.75">
      <c r="A6" s="6">
        <v>2</v>
      </c>
      <c r="B6" s="7" t="s">
        <v>95</v>
      </c>
      <c r="C6" s="7">
        <v>49</v>
      </c>
      <c r="D6" s="7" t="s">
        <v>96</v>
      </c>
      <c r="E6" s="5" t="s">
        <v>98</v>
      </c>
      <c r="F6" s="6">
        <v>1</v>
      </c>
      <c r="G6" s="6" t="s">
        <v>48</v>
      </c>
      <c r="H6" s="6" t="s">
        <v>49</v>
      </c>
      <c r="I6" s="6">
        <v>2011</v>
      </c>
      <c r="J6" s="6">
        <v>5</v>
      </c>
      <c r="K6" s="6">
        <v>3</v>
      </c>
      <c r="L6" s="6">
        <v>1</v>
      </c>
      <c r="M6" s="6">
        <v>0</v>
      </c>
      <c r="N6" s="6" t="s">
        <v>35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79</v>
      </c>
      <c r="T6" s="6">
        <v>1280</v>
      </c>
      <c r="V6" s="6">
        <v>60</v>
      </c>
      <c r="W6" s="6">
        <v>130</v>
      </c>
      <c r="X6" s="6" t="s">
        <v>37</v>
      </c>
      <c r="Y6" s="6">
        <v>1</v>
      </c>
      <c r="Z6" s="9">
        <v>76900</v>
      </c>
      <c r="AA6" s="8">
        <v>43515</v>
      </c>
      <c r="AB6" s="9">
        <f>AVERAGE(Z6/T6)</f>
        <v>60.078125</v>
      </c>
    </row>
    <row r="7" spans="3:23" ht="12.75">
      <c r="C7" s="7">
        <v>24</v>
      </c>
      <c r="D7" s="7" t="s">
        <v>97</v>
      </c>
      <c r="E7" s="5" t="s">
        <v>99</v>
      </c>
      <c r="V7" s="6">
        <v>45</v>
      </c>
      <c r="W7" s="6">
        <v>130</v>
      </c>
    </row>
    <row r="8" spans="1:28" ht="12.75">
      <c r="A8" s="6">
        <v>3</v>
      </c>
      <c r="B8" s="7" t="s">
        <v>100</v>
      </c>
      <c r="C8" s="7">
        <v>9</v>
      </c>
      <c r="D8" s="7" t="s">
        <v>101</v>
      </c>
      <c r="E8" s="5" t="s">
        <v>103</v>
      </c>
      <c r="F8" s="6">
        <v>1</v>
      </c>
      <c r="G8" s="6" t="s">
        <v>48</v>
      </c>
      <c r="H8" s="6" t="s">
        <v>33</v>
      </c>
      <c r="I8" s="6">
        <v>1960</v>
      </c>
      <c r="J8" s="6">
        <v>6</v>
      </c>
      <c r="K8" s="6">
        <v>4</v>
      </c>
      <c r="L8" s="6">
        <v>1</v>
      </c>
      <c r="M8" s="6">
        <v>0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50</v>
      </c>
      <c r="T8" s="6">
        <v>1500</v>
      </c>
      <c r="U8" s="6">
        <v>0.66</v>
      </c>
      <c r="X8" s="6" t="s">
        <v>37</v>
      </c>
      <c r="Y8" s="6">
        <v>1</v>
      </c>
      <c r="Z8" s="9">
        <v>141500</v>
      </c>
      <c r="AA8" s="8">
        <v>43515</v>
      </c>
      <c r="AB8" s="9">
        <f>AVERAGE(Z8/T8)</f>
        <v>94.33333333333333</v>
      </c>
    </row>
    <row r="9" spans="3:21" ht="12.75">
      <c r="C9" s="7">
        <v>10</v>
      </c>
      <c r="D9" s="7" t="s">
        <v>102</v>
      </c>
      <c r="E9" s="5" t="s">
        <v>104</v>
      </c>
      <c r="U9" s="6">
        <v>2.02</v>
      </c>
    </row>
    <row r="10" spans="1:28" ht="12.75">
      <c r="A10" s="6">
        <v>4</v>
      </c>
      <c r="B10" s="7" t="s">
        <v>105</v>
      </c>
      <c r="C10" s="7">
        <v>66</v>
      </c>
      <c r="D10" s="7" t="s">
        <v>106</v>
      </c>
      <c r="E10" s="5" t="s">
        <v>107</v>
      </c>
      <c r="F10" s="6">
        <v>1</v>
      </c>
      <c r="G10" s="6" t="s">
        <v>48</v>
      </c>
      <c r="H10" s="6" t="s">
        <v>49</v>
      </c>
      <c r="I10" s="6">
        <v>1951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34</v>
      </c>
      <c r="P10" s="6" t="s">
        <v>84</v>
      </c>
      <c r="Q10" s="6">
        <v>0</v>
      </c>
      <c r="R10" s="6" t="s">
        <v>34</v>
      </c>
      <c r="S10" s="6">
        <v>0</v>
      </c>
      <c r="T10" s="6">
        <v>1343</v>
      </c>
      <c r="V10" s="6">
        <v>80</v>
      </c>
      <c r="W10" s="6">
        <v>120</v>
      </c>
      <c r="X10" s="6" t="s">
        <v>37</v>
      </c>
      <c r="Y10" s="6">
        <v>1</v>
      </c>
      <c r="Z10" s="9">
        <v>60000</v>
      </c>
      <c r="AA10" s="8">
        <v>43515</v>
      </c>
      <c r="AB10" s="9">
        <f>AVERAGE(Z10/T10)</f>
        <v>44.67609828741623</v>
      </c>
    </row>
    <row r="11" spans="3:22" ht="12.75">
      <c r="C11" s="7">
        <v>110.1</v>
      </c>
      <c r="D11" s="7" t="s">
        <v>97</v>
      </c>
      <c r="E11" s="5" t="s">
        <v>108</v>
      </c>
      <c r="S11" s="6" t="s">
        <v>79</v>
      </c>
      <c r="U11" s="6">
        <v>0.16</v>
      </c>
      <c r="V11" s="6">
        <v>1</v>
      </c>
    </row>
    <row r="12" spans="1:28" ht="12.75">
      <c r="A12" s="6">
        <v>4</v>
      </c>
      <c r="B12" s="7" t="s">
        <v>109</v>
      </c>
      <c r="C12" s="7">
        <v>253</v>
      </c>
      <c r="D12" s="7" t="s">
        <v>110</v>
      </c>
      <c r="E12" s="5" t="s">
        <v>111</v>
      </c>
      <c r="F12" s="6">
        <v>2</v>
      </c>
      <c r="G12" s="6" t="s">
        <v>48</v>
      </c>
      <c r="H12" s="6" t="s">
        <v>113</v>
      </c>
      <c r="I12" s="6">
        <v>1978</v>
      </c>
      <c r="J12" s="6">
        <v>8</v>
      </c>
      <c r="K12" s="6">
        <v>3</v>
      </c>
      <c r="L12" s="6">
        <v>2</v>
      </c>
      <c r="M12" s="6">
        <v>1</v>
      </c>
      <c r="N12" s="6" t="s">
        <v>17</v>
      </c>
      <c r="O12" s="6" t="s">
        <v>34</v>
      </c>
      <c r="P12" s="6" t="s">
        <v>35</v>
      </c>
      <c r="Q12" s="6">
        <v>420</v>
      </c>
      <c r="R12" s="6" t="s">
        <v>35</v>
      </c>
      <c r="S12" s="6" t="s">
        <v>114</v>
      </c>
      <c r="T12" s="6">
        <v>1856</v>
      </c>
      <c r="U12" s="6">
        <v>5.04</v>
      </c>
      <c r="X12" s="6" t="s">
        <v>37</v>
      </c>
      <c r="Y12" s="6">
        <v>1</v>
      </c>
      <c r="Z12" s="9">
        <v>212000</v>
      </c>
      <c r="AA12" s="8">
        <v>43515</v>
      </c>
      <c r="AB12" s="9">
        <f>AVERAGE(Z12/T12)</f>
        <v>114.22413793103448</v>
      </c>
    </row>
    <row r="13" spans="4:5" ht="12.75">
      <c r="D13" s="7" t="s">
        <v>102</v>
      </c>
      <c r="E13" s="5" t="s">
        <v>112</v>
      </c>
    </row>
    <row r="14" spans="1:28" ht="12.75">
      <c r="A14" s="6">
        <v>6</v>
      </c>
      <c r="B14" s="7" t="s">
        <v>28</v>
      </c>
      <c r="C14" s="7">
        <v>146</v>
      </c>
      <c r="D14" s="7" t="s">
        <v>29</v>
      </c>
      <c r="E14" s="5" t="s">
        <v>31</v>
      </c>
      <c r="F14" s="6">
        <v>1</v>
      </c>
      <c r="G14" s="6" t="s">
        <v>10</v>
      </c>
      <c r="H14" s="6" t="s">
        <v>33</v>
      </c>
      <c r="I14" s="6">
        <v>1954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36</v>
      </c>
      <c r="T14" s="6">
        <v>1174</v>
      </c>
      <c r="V14" s="6">
        <v>58</v>
      </c>
      <c r="W14" s="6">
        <v>127</v>
      </c>
      <c r="X14" s="6" t="s">
        <v>37</v>
      </c>
      <c r="Y14" s="6">
        <v>1</v>
      </c>
      <c r="Z14" s="9">
        <v>107000</v>
      </c>
      <c r="AA14" s="8">
        <v>43515</v>
      </c>
      <c r="AB14" s="9">
        <f>AVERAGE(Z14/T14)</f>
        <v>91.14139693356047</v>
      </c>
    </row>
    <row r="15" spans="4:5" ht="12.75">
      <c r="D15" s="7" t="s">
        <v>30</v>
      </c>
      <c r="E15" s="5" t="s">
        <v>32</v>
      </c>
    </row>
    <row r="16" spans="1:28" ht="12.75">
      <c r="A16" s="6">
        <v>6</v>
      </c>
      <c r="B16" s="7" t="s">
        <v>38</v>
      </c>
      <c r="C16" s="7">
        <v>179</v>
      </c>
      <c r="D16" s="7" t="s">
        <v>39</v>
      </c>
      <c r="E16" s="5" t="s">
        <v>40</v>
      </c>
      <c r="F16" s="6">
        <v>1</v>
      </c>
      <c r="G16" s="6" t="s">
        <v>42</v>
      </c>
      <c r="H16" s="6" t="s">
        <v>43</v>
      </c>
      <c r="I16" s="6">
        <v>1953</v>
      </c>
      <c r="J16" s="6">
        <v>4</v>
      </c>
      <c r="K16" s="6">
        <v>2</v>
      </c>
      <c r="L16" s="6">
        <v>1</v>
      </c>
      <c r="M16" s="6">
        <v>1</v>
      </c>
      <c r="N16" s="6" t="s">
        <v>17</v>
      </c>
      <c r="O16" s="6" t="s">
        <v>34</v>
      </c>
      <c r="P16" s="6" t="s">
        <v>35</v>
      </c>
      <c r="Q16" s="6">
        <v>390</v>
      </c>
      <c r="R16" s="6" t="s">
        <v>35</v>
      </c>
      <c r="S16" s="6" t="s">
        <v>36</v>
      </c>
      <c r="T16" s="6">
        <v>846</v>
      </c>
      <c r="V16" s="6">
        <v>50</v>
      </c>
      <c r="W16" s="6">
        <v>150</v>
      </c>
      <c r="X16" s="6" t="s">
        <v>37</v>
      </c>
      <c r="Y16" s="6">
        <v>1</v>
      </c>
      <c r="Z16" s="9">
        <v>89000</v>
      </c>
      <c r="AA16" s="8">
        <v>43515</v>
      </c>
      <c r="AB16" s="9">
        <f>AVERAGE(Z16/T16)</f>
        <v>105.20094562647755</v>
      </c>
    </row>
    <row r="17" spans="4:5" ht="12.75">
      <c r="D17" s="7" t="s">
        <v>30</v>
      </c>
      <c r="E17" s="5" t="s">
        <v>41</v>
      </c>
    </row>
    <row r="18" spans="1:28" ht="12.75">
      <c r="A18" s="6">
        <v>6</v>
      </c>
      <c r="B18" s="7" t="s">
        <v>44</v>
      </c>
      <c r="C18" s="7">
        <v>26</v>
      </c>
      <c r="D18" s="7" t="s">
        <v>45</v>
      </c>
      <c r="E18" s="5" t="s">
        <v>46</v>
      </c>
      <c r="F18" s="6">
        <v>1</v>
      </c>
      <c r="G18" s="6" t="s">
        <v>48</v>
      </c>
      <c r="H18" s="6" t="s">
        <v>49</v>
      </c>
      <c r="I18" s="6">
        <v>1958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50</v>
      </c>
      <c r="T18" s="6">
        <v>784</v>
      </c>
      <c r="V18" s="6">
        <v>40</v>
      </c>
      <c r="W18" s="6">
        <v>120</v>
      </c>
      <c r="X18" s="6" t="s">
        <v>37</v>
      </c>
      <c r="Y18" s="6">
        <v>1</v>
      </c>
      <c r="Z18" s="9">
        <v>26000</v>
      </c>
      <c r="AA18" s="8">
        <v>43505</v>
      </c>
      <c r="AB18" s="9">
        <f>AVERAGE(Z18/T18)</f>
        <v>33.16326530612245</v>
      </c>
    </row>
    <row r="19" spans="3:23" ht="12.75">
      <c r="C19" s="7">
        <v>27</v>
      </c>
      <c r="D19" s="7" t="s">
        <v>30</v>
      </c>
      <c r="E19" s="5" t="s">
        <v>47</v>
      </c>
      <c r="V19" s="6">
        <v>40</v>
      </c>
      <c r="W19" s="6">
        <v>120</v>
      </c>
    </row>
    <row r="20" spans="1:28" ht="12.75">
      <c r="A20" s="6">
        <v>6</v>
      </c>
      <c r="B20" s="7" t="s">
        <v>51</v>
      </c>
      <c r="C20" s="7">
        <v>277</v>
      </c>
      <c r="D20" s="7" t="s">
        <v>52</v>
      </c>
      <c r="E20" s="5" t="s">
        <v>53</v>
      </c>
      <c r="F20" s="6">
        <v>2</v>
      </c>
      <c r="G20" s="6" t="s">
        <v>48</v>
      </c>
      <c r="H20" s="6" t="s">
        <v>49</v>
      </c>
      <c r="I20" s="6">
        <v>1930</v>
      </c>
      <c r="J20" s="6">
        <v>7</v>
      </c>
      <c r="K20" s="6">
        <v>4</v>
      </c>
      <c r="L20" s="6">
        <v>2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1566</v>
      </c>
      <c r="V20" s="6">
        <v>50</v>
      </c>
      <c r="W20" s="6">
        <v>150</v>
      </c>
      <c r="X20" s="6" t="s">
        <v>37</v>
      </c>
      <c r="Y20" s="6">
        <v>1</v>
      </c>
      <c r="Z20" s="9">
        <v>51500</v>
      </c>
      <c r="AA20" s="8">
        <v>43515</v>
      </c>
      <c r="AB20" s="9">
        <f>AVERAGE(Z20/T20)</f>
        <v>32.88633461047254</v>
      </c>
    </row>
    <row r="21" spans="4:5" ht="12.75">
      <c r="D21" s="7" t="s">
        <v>30</v>
      </c>
      <c r="E21" s="5" t="s">
        <v>54</v>
      </c>
    </row>
    <row r="22" spans="1:28" ht="12.75">
      <c r="A22" s="6">
        <v>6</v>
      </c>
      <c r="B22" s="7" t="s">
        <v>55</v>
      </c>
      <c r="C22" s="7">
        <v>35</v>
      </c>
      <c r="D22" s="7" t="s">
        <v>56</v>
      </c>
      <c r="E22" s="5" t="s">
        <v>57</v>
      </c>
      <c r="F22" s="6">
        <v>1</v>
      </c>
      <c r="G22" s="6" t="s">
        <v>59</v>
      </c>
      <c r="H22" s="6" t="s">
        <v>60</v>
      </c>
      <c r="I22" s="6">
        <v>1973</v>
      </c>
      <c r="J22" s="6">
        <v>7</v>
      </c>
      <c r="K22" s="6">
        <v>3</v>
      </c>
      <c r="L22" s="6">
        <v>2</v>
      </c>
      <c r="M22" s="6">
        <v>1</v>
      </c>
      <c r="N22" s="6" t="s">
        <v>17</v>
      </c>
      <c r="O22" s="6" t="s">
        <v>34</v>
      </c>
      <c r="P22" s="6" t="s">
        <v>35</v>
      </c>
      <c r="Q22" s="6">
        <v>252</v>
      </c>
      <c r="R22" s="6" t="s">
        <v>35</v>
      </c>
      <c r="S22" s="6" t="s">
        <v>61</v>
      </c>
      <c r="T22" s="6">
        <v>1321</v>
      </c>
      <c r="V22" s="6">
        <v>63</v>
      </c>
      <c r="W22" s="6">
        <v>125</v>
      </c>
      <c r="X22" s="6" t="s">
        <v>37</v>
      </c>
      <c r="Y22" s="6">
        <v>1</v>
      </c>
      <c r="Z22" s="9">
        <v>160000</v>
      </c>
      <c r="AA22" s="8">
        <v>43515</v>
      </c>
      <c r="AB22" s="9">
        <f>AVERAGE(Z22/T22)</f>
        <v>121.12036336109009</v>
      </c>
    </row>
    <row r="23" spans="4:5" ht="12.75">
      <c r="D23" s="7" t="s">
        <v>30</v>
      </c>
      <c r="E23" s="5" t="s">
        <v>58</v>
      </c>
    </row>
    <row r="24" spans="1:28" ht="12.75">
      <c r="A24" s="6">
        <v>6</v>
      </c>
      <c r="B24" s="7" t="s">
        <v>62</v>
      </c>
      <c r="C24" s="7">
        <v>217</v>
      </c>
      <c r="D24" s="7" t="s">
        <v>63</v>
      </c>
      <c r="E24" s="5" t="s">
        <v>64</v>
      </c>
      <c r="F24" s="6">
        <v>2</v>
      </c>
      <c r="G24" s="6" t="s">
        <v>48</v>
      </c>
      <c r="H24" s="6" t="s">
        <v>49</v>
      </c>
      <c r="I24" s="6">
        <v>1928</v>
      </c>
      <c r="J24" s="6">
        <v>7</v>
      </c>
      <c r="K24" s="6">
        <v>4</v>
      </c>
      <c r="L24" s="6">
        <v>1</v>
      </c>
      <c r="M24" s="6">
        <v>1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1783</v>
      </c>
      <c r="V24" s="6">
        <v>40</v>
      </c>
      <c r="W24" s="6">
        <v>120</v>
      </c>
      <c r="X24" s="6" t="s">
        <v>37</v>
      </c>
      <c r="Y24" s="6">
        <v>1</v>
      </c>
      <c r="Z24" s="9">
        <v>20000</v>
      </c>
      <c r="AA24" s="8">
        <v>43515</v>
      </c>
      <c r="AB24" s="9">
        <f>AVERAGE(Z24/T24)</f>
        <v>11.217049915872126</v>
      </c>
    </row>
    <row r="25" spans="4:5" ht="12.75">
      <c r="D25" s="7" t="s">
        <v>30</v>
      </c>
      <c r="E25" s="5" t="s">
        <v>65</v>
      </c>
    </row>
    <row r="26" spans="1:28" ht="12.75">
      <c r="A26" s="6">
        <v>6</v>
      </c>
      <c r="B26" s="7" t="s">
        <v>66</v>
      </c>
      <c r="C26" s="7">
        <v>86</v>
      </c>
      <c r="D26" s="7" t="s">
        <v>67</v>
      </c>
      <c r="E26" s="5" t="s">
        <v>68</v>
      </c>
      <c r="F26" s="6">
        <v>1</v>
      </c>
      <c r="G26" s="6" t="s">
        <v>10</v>
      </c>
      <c r="H26" s="6" t="s">
        <v>49</v>
      </c>
      <c r="I26" s="6">
        <v>2010</v>
      </c>
      <c r="J26" s="6">
        <v>6</v>
      </c>
      <c r="K26" s="6">
        <v>3</v>
      </c>
      <c r="L26" s="6">
        <v>3</v>
      </c>
      <c r="M26" s="6">
        <v>0</v>
      </c>
      <c r="N26" s="6" t="s">
        <v>17</v>
      </c>
      <c r="O26" s="6" t="s">
        <v>34</v>
      </c>
      <c r="P26" s="6" t="s">
        <v>35</v>
      </c>
      <c r="Q26" s="6">
        <v>0</v>
      </c>
      <c r="R26" s="6" t="s">
        <v>35</v>
      </c>
      <c r="S26" s="6" t="s">
        <v>70</v>
      </c>
      <c r="T26" s="6">
        <v>1862</v>
      </c>
      <c r="V26" s="6">
        <v>84</v>
      </c>
      <c r="W26" s="6">
        <v>106</v>
      </c>
      <c r="X26" s="6" t="s">
        <v>37</v>
      </c>
      <c r="Y26" s="6">
        <v>1</v>
      </c>
      <c r="Z26" s="9">
        <v>225000</v>
      </c>
      <c r="AA26" s="8">
        <v>43515</v>
      </c>
      <c r="AB26" s="9">
        <f>AVERAGE(Z26/T26)</f>
        <v>120.83780880773362</v>
      </c>
    </row>
    <row r="27" spans="4:5" ht="12.75">
      <c r="D27" s="7" t="s">
        <v>30</v>
      </c>
      <c r="E27" s="5" t="s">
        <v>69</v>
      </c>
    </row>
    <row r="28" spans="1:27" ht="12.75">
      <c r="A28" s="6">
        <v>6</v>
      </c>
      <c r="B28" s="7" t="s">
        <v>71</v>
      </c>
      <c r="C28" s="7">
        <v>2</v>
      </c>
      <c r="D28" s="7" t="s">
        <v>72</v>
      </c>
      <c r="E28" s="5" t="s">
        <v>73</v>
      </c>
      <c r="X28" s="6" t="s">
        <v>23</v>
      </c>
      <c r="Y28" s="6">
        <v>0</v>
      </c>
      <c r="Z28" s="9">
        <v>45000</v>
      </c>
      <c r="AA28" s="8">
        <v>43515</v>
      </c>
    </row>
    <row r="29" spans="4:5" ht="12.75">
      <c r="D29" s="7" t="s">
        <v>30</v>
      </c>
      <c r="E29" s="5" t="s">
        <v>74</v>
      </c>
    </row>
    <row r="30" spans="1:28" ht="12.75">
      <c r="A30" s="6">
        <v>6</v>
      </c>
      <c r="B30" s="7" t="s">
        <v>75</v>
      </c>
      <c r="C30" s="7">
        <v>136</v>
      </c>
      <c r="D30" s="7" t="s">
        <v>76</v>
      </c>
      <c r="E30" s="5" t="s">
        <v>77</v>
      </c>
      <c r="F30" s="6">
        <v>2</v>
      </c>
      <c r="G30" s="6" t="s">
        <v>48</v>
      </c>
      <c r="H30" s="6" t="s">
        <v>49</v>
      </c>
      <c r="I30" s="6">
        <v>1925</v>
      </c>
      <c r="J30" s="6">
        <v>6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79</v>
      </c>
      <c r="T30" s="6">
        <v>1144</v>
      </c>
      <c r="V30" s="6">
        <v>40</v>
      </c>
      <c r="W30" s="6">
        <v>116</v>
      </c>
      <c r="X30" s="6" t="s">
        <v>37</v>
      </c>
      <c r="Y30" s="6">
        <v>1</v>
      </c>
      <c r="Z30" s="9">
        <v>25000</v>
      </c>
      <c r="AA30" s="8">
        <v>43515</v>
      </c>
      <c r="AB30" s="9">
        <f>AVERAGE(Z30/T30)</f>
        <v>21.853146853146853</v>
      </c>
    </row>
    <row r="31" spans="4:5" ht="12.75">
      <c r="D31" s="7" t="s">
        <v>30</v>
      </c>
      <c r="E31" s="5" t="s">
        <v>78</v>
      </c>
    </row>
    <row r="32" spans="1:28" ht="12.75">
      <c r="A32" s="6">
        <v>6</v>
      </c>
      <c r="B32" s="7" t="s">
        <v>80</v>
      </c>
      <c r="C32" s="7">
        <v>82</v>
      </c>
      <c r="D32" s="7" t="s">
        <v>81</v>
      </c>
      <c r="E32" s="5" t="s">
        <v>82</v>
      </c>
      <c r="F32" s="6">
        <v>1</v>
      </c>
      <c r="G32" s="6" t="s">
        <v>48</v>
      </c>
      <c r="H32" s="6" t="s">
        <v>49</v>
      </c>
      <c r="I32" s="6">
        <v>1952</v>
      </c>
      <c r="J32" s="6">
        <v>4</v>
      </c>
      <c r="K32" s="6">
        <v>2</v>
      </c>
      <c r="L32" s="6">
        <v>1</v>
      </c>
      <c r="M32" s="6">
        <v>0</v>
      </c>
      <c r="N32" s="6" t="s">
        <v>17</v>
      </c>
      <c r="O32" s="6" t="s">
        <v>34</v>
      </c>
      <c r="P32" s="6" t="s">
        <v>84</v>
      </c>
      <c r="Q32" s="6">
        <v>0</v>
      </c>
      <c r="R32" s="6" t="s">
        <v>35</v>
      </c>
      <c r="S32" s="6" t="s">
        <v>85</v>
      </c>
      <c r="T32" s="6">
        <v>1061</v>
      </c>
      <c r="V32" s="6">
        <v>69</v>
      </c>
      <c r="W32" s="6">
        <v>125</v>
      </c>
      <c r="X32" s="6" t="s">
        <v>37</v>
      </c>
      <c r="Y32" s="6">
        <v>1</v>
      </c>
      <c r="Z32" s="9">
        <v>75000</v>
      </c>
      <c r="AA32" s="8">
        <v>43515</v>
      </c>
      <c r="AB32" s="9">
        <f>AVERAGE(Z32/T32)</f>
        <v>70.6880301602262</v>
      </c>
    </row>
    <row r="33" spans="4:5" ht="12.75">
      <c r="D33" s="7" t="s">
        <v>30</v>
      </c>
      <c r="E33" s="5" t="s">
        <v>83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2019-03-25T14:59:38Z</cp:lastPrinted>
  <dcterms:created xsi:type="dcterms:W3CDTF">2006-04-11T16:02:56Z</dcterms:created>
  <dcterms:modified xsi:type="dcterms:W3CDTF">2019-03-25T15:03:13Z</dcterms:modified>
  <cp:category/>
  <cp:version/>
  <cp:contentType/>
  <cp:contentStatus/>
</cp:coreProperties>
</file>