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<sst xmlns="http://schemas.openxmlformats.org/spreadsheetml/2006/main" count="429" uniqueCount="183">
  <si>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</si>
  <si>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</si>
  <si>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</si>
  <si>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</si>
  <si>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</si>
  <si>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</si>
  <si>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</si>
  <si>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</si>
  <si>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</si>
  <si>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</si>
  <si>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</si>
  <si>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</si>
  <si>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</si>
  <si>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</si>
  <si>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</si>
  <si>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</si>
  <si>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</si>
  <si>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</si>
  <si>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</si>
  <si>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</si>
  <si>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</si>
  <si>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</si>
  <si>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</si>
  <si>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</si>
  <si>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</si>
  <si>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</si>
  <si>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</si>
  <si>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</si>
  <si>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W44B</t>
  </si>
  <si>
    <t xml:space="preserve">205 Millsop Dr </t>
  </si>
  <si>
    <t>Weirton</t>
  </si>
  <si>
    <t xml:space="preserve">Yobbagy Jay M et ux </t>
  </si>
  <si>
    <t xml:space="preserve">Cagot Jannette S et ux </t>
  </si>
  <si>
    <t>AV</t>
  </si>
  <si>
    <t>CN</t>
  </si>
  <si>
    <t>Y</t>
  </si>
  <si>
    <t>N</t>
  </si>
  <si>
    <t>A 2</t>
  </si>
  <si>
    <t>R</t>
  </si>
  <si>
    <t>W42R</t>
  </si>
  <si>
    <t xml:space="preserve">3616 Morgan Dr </t>
  </si>
  <si>
    <t>Burns David J</t>
  </si>
  <si>
    <t>Bell Austin M</t>
  </si>
  <si>
    <t>FR</t>
  </si>
  <si>
    <t>D 2</t>
  </si>
  <si>
    <t>W43A</t>
  </si>
  <si>
    <t>176 Hillcrest Rd</t>
  </si>
  <si>
    <t xml:space="preserve">Mull Gary W et ux </t>
  </si>
  <si>
    <t>Barchiesi Stephanie M</t>
  </si>
  <si>
    <t>TR</t>
  </si>
  <si>
    <t xml:space="preserve">I 1 </t>
  </si>
  <si>
    <t>W44F</t>
  </si>
  <si>
    <t>127 Kathleen Way</t>
  </si>
  <si>
    <t>Platt Gregory John et als</t>
  </si>
  <si>
    <t xml:space="preserve">Zemerick Jeffrey T et ux </t>
  </si>
  <si>
    <t>RH</t>
  </si>
  <si>
    <t>W39R</t>
  </si>
  <si>
    <t>182 N 24th St</t>
  </si>
  <si>
    <t xml:space="preserve">Windsor John et ux </t>
  </si>
  <si>
    <t xml:space="preserve">Kozol Alexander W et ux </t>
  </si>
  <si>
    <t>3805 Hanlin Way</t>
  </si>
  <si>
    <t xml:space="preserve">Rodgers Sharon L </t>
  </si>
  <si>
    <t xml:space="preserve">Starko Anthony </t>
  </si>
  <si>
    <t>W42P</t>
  </si>
  <si>
    <t>1206 Hanlin Way</t>
  </si>
  <si>
    <t xml:space="preserve">Pratt Adam et ux </t>
  </si>
  <si>
    <t>Springer Zachary J et ux</t>
  </si>
  <si>
    <t>A 1</t>
  </si>
  <si>
    <t>W43B</t>
  </si>
  <si>
    <t>188 Concord Ct</t>
  </si>
  <si>
    <t>Miller Denise R</t>
  </si>
  <si>
    <t>Glass Joshua A et ux</t>
  </si>
  <si>
    <t>BI</t>
  </si>
  <si>
    <t xml:space="preserve">I 2 </t>
  </si>
  <si>
    <t>B39B</t>
  </si>
  <si>
    <t>189 Basil Dr</t>
  </si>
  <si>
    <t xml:space="preserve">Michelle R Digiacinto </t>
  </si>
  <si>
    <t>Sadler Blaine M</t>
  </si>
  <si>
    <t>I 2</t>
  </si>
  <si>
    <t>B35G</t>
  </si>
  <si>
    <t>541 Laurel Dr</t>
  </si>
  <si>
    <t xml:space="preserve">Bostaph William et ux </t>
  </si>
  <si>
    <t xml:space="preserve">Hamilton Andrew </t>
  </si>
  <si>
    <t>CH7C</t>
  </si>
  <si>
    <t>442-445 Carolina Ave</t>
  </si>
  <si>
    <t>Chester</t>
  </si>
  <si>
    <t>ML Six LLC</t>
  </si>
  <si>
    <t>Trinity Holdings LLC</t>
  </si>
  <si>
    <t>C24</t>
  </si>
  <si>
    <t>2968 Frankfort Rd</t>
  </si>
  <si>
    <t>New Cumberland</t>
  </si>
  <si>
    <t>Little Ronald G et als</t>
  </si>
  <si>
    <t>McGuane Jennifer Robin et vir</t>
  </si>
  <si>
    <t>C22D</t>
  </si>
  <si>
    <t xml:space="preserve">11 Hanover Ln </t>
  </si>
  <si>
    <t xml:space="preserve">Wilson Patrick R et ux </t>
  </si>
  <si>
    <t xml:space="preserve">Bondarenok Dustin S et ux </t>
  </si>
  <si>
    <t>I 1</t>
  </si>
  <si>
    <t>C18S</t>
  </si>
  <si>
    <t>123 Matrix Ln</t>
  </si>
  <si>
    <t>Gibbs Stephen K</t>
  </si>
  <si>
    <t xml:space="preserve">Bagley Larry D </t>
  </si>
  <si>
    <t>OT</t>
  </si>
  <si>
    <t>D1, D2</t>
  </si>
  <si>
    <t>C19N</t>
  </si>
  <si>
    <t>22,72</t>
  </si>
  <si>
    <t>2625 Veterans Blvd</t>
  </si>
  <si>
    <t>Owings Jeffrey William et als</t>
  </si>
  <si>
    <t xml:space="preserve">Patterson Rodney E et ux </t>
  </si>
  <si>
    <t>I1, D2</t>
  </si>
  <si>
    <t>8 Overlook Cir</t>
  </si>
  <si>
    <t>Donati James P et al</t>
  </si>
  <si>
    <t>Morris Elizabeth A et vir</t>
  </si>
  <si>
    <t>C22</t>
  </si>
  <si>
    <t>661 Brickyard Bend Rd</t>
  </si>
  <si>
    <t xml:space="preserve">Swiger Glenn R Sr et ux </t>
  </si>
  <si>
    <t>Sher E Punjab LLC</t>
  </si>
  <si>
    <t>G11</t>
  </si>
  <si>
    <t>10 Sunny Hollow Dr</t>
  </si>
  <si>
    <t xml:space="preserve">Chester </t>
  </si>
  <si>
    <t>Michael Alores J</t>
  </si>
  <si>
    <t>Howard Jamie B et ux</t>
  </si>
  <si>
    <t>G6D</t>
  </si>
  <si>
    <t>First St</t>
  </si>
  <si>
    <t>Newell</t>
  </si>
  <si>
    <t xml:space="preserve">Stevens Frank et ux </t>
  </si>
  <si>
    <t xml:space="preserve">Jackson David S et ux </t>
  </si>
  <si>
    <t>V</t>
  </si>
  <si>
    <t>G7</t>
  </si>
  <si>
    <t>Lincoln Hwy</t>
  </si>
  <si>
    <t>Metts Ralph E</t>
  </si>
  <si>
    <t>Shearon David M</t>
  </si>
  <si>
    <t>G2R</t>
  </si>
  <si>
    <t>Champ Ct</t>
  </si>
  <si>
    <t xml:space="preserve">Champ Paul G et ux </t>
  </si>
  <si>
    <t xml:space="preserve">Markham Richard L Jr et ux </t>
  </si>
  <si>
    <t>N26L</t>
  </si>
  <si>
    <t xml:space="preserve">813 Seocnd Ave </t>
  </si>
  <si>
    <t xml:space="preserve">Hines Chad J </t>
  </si>
  <si>
    <t>Nolder Nicholas J</t>
  </si>
  <si>
    <t>N26G</t>
  </si>
  <si>
    <t>314 Filmore St</t>
  </si>
  <si>
    <t>Amos Pamela et als</t>
  </si>
  <si>
    <t>Regal Rentals LLC</t>
  </si>
  <si>
    <t>FF</t>
  </si>
  <si>
    <t>135 S 13th St</t>
  </si>
  <si>
    <t>Ulixio Roland et ux et als</t>
  </si>
  <si>
    <t>Young Heather D</t>
  </si>
  <si>
    <t>I1, I1</t>
  </si>
  <si>
    <t>W38C</t>
  </si>
  <si>
    <t>70,71</t>
  </si>
  <si>
    <t>128 Columbus Way</t>
  </si>
  <si>
    <t xml:space="preserve">Thompson Terry </t>
  </si>
  <si>
    <t xml:space="preserve">Blaskovich David </t>
  </si>
  <si>
    <t>3616 State St</t>
  </si>
  <si>
    <t>Knirsch Pamela J et als</t>
  </si>
  <si>
    <t>Osaba Aleah et als</t>
  </si>
  <si>
    <t>3612 Brightway St</t>
  </si>
  <si>
    <t xml:space="preserve">Defelice David James et ux </t>
  </si>
  <si>
    <t>Kirkpatrick Shirley A</t>
  </si>
  <si>
    <t>W44E</t>
  </si>
  <si>
    <t>204 Greenlawn Blvd</t>
  </si>
  <si>
    <t>Savakis Leah A et als</t>
  </si>
  <si>
    <t xml:space="preserve">Defelice David J et ux </t>
  </si>
  <si>
    <t>W39</t>
  </si>
  <si>
    <t>B39</t>
  </si>
  <si>
    <t>3,4</t>
  </si>
  <si>
    <t>Kings Creek Rd</t>
  </si>
  <si>
    <t>Velegol Elizabeth Estate</t>
  </si>
  <si>
    <t xml:space="preserve">Shipman Darren et ux </t>
  </si>
  <si>
    <t>W44K</t>
  </si>
  <si>
    <t>236 Denese Dr</t>
  </si>
  <si>
    <t>Gregorski Kathy</t>
  </si>
  <si>
    <t>McEwen Diana L</t>
  </si>
  <si>
    <t>3645 Morgan Dr</t>
  </si>
  <si>
    <t xml:space="preserve">Skelton Laura </t>
  </si>
  <si>
    <t>Sarlo James S et ux</t>
  </si>
  <si>
    <t>1252 Elmhurst Dr</t>
  </si>
  <si>
    <t>Dibacco Properties LLC</t>
  </si>
  <si>
    <t xml:space="preserve">Bradley Melanie D et vir </t>
  </si>
  <si>
    <t>152 McKinley Rd</t>
  </si>
  <si>
    <t>Bahr Barbara A Estate</t>
  </si>
  <si>
    <t>Jones James Nicholas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</si>
</sst>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57421875" style="6" customWidth="1"/>
    <col min="2" max="2" width="5.57421875" style="7" customWidth="1"/>
    <col min="3" max="3" width="9.140625" style="7" customWidth="1"/>
    <col min="4" max="4" width="16.28125" style="7" customWidth="1"/>
    <col min="5" max="5" width="20.421875" style="5" customWidth="1"/>
    <col min="6" max="6" width="5.28125" style="6" customWidth="1"/>
    <col min="7" max="7" width="3.57421875" style="6" customWidth="1"/>
    <col min="8" max="8" width="5.28125" style="6" customWidth="1"/>
    <col min="9" max="9" width="6.140625" style="6" customWidth="1"/>
    <col min="10" max="10" width="4.00390625" style="6" customWidth="1"/>
    <col min="11" max="11" width="3.140625" style="6" customWidth="1"/>
    <col min="12" max="12" width="3.28125" style="6" customWidth="1"/>
    <col min="13" max="13" width="3.7109375" style="6" customWidth="1"/>
    <col min="14" max="14" width="5.421875" style="6" customWidth="1"/>
    <col min="15" max="15" width="4.8515625" style="6" customWidth="1"/>
    <col min="16" max="16" width="5.28125" style="6" customWidth="1"/>
    <col min="17" max="17" width="13.28125" style="6" customWidth="1"/>
    <col min="18" max="18" width="3.421875" style="6" customWidth="1"/>
    <col min="19" max="19" width="7.28125" style="6" customWidth="1"/>
    <col min="20" max="20" width="10.8515625" style="6" customWidth="1"/>
    <col min="21" max="21" width="7.421875" style="6" customWidth="1"/>
    <col min="22" max="22" width="9.421875" style="6" customWidth="1"/>
    <col min="23" max="23" width="6.421875" style="6" customWidth="1"/>
    <col min="24" max="24" width="3.421875" style="6" customWidth="1"/>
    <col min="25" max="25" width="6.28125" style="6" customWidth="1"/>
    <col min="26" max="26" width="10.140625" style="9" customWidth="1"/>
    <col min="27" max="27" width="6.57421875" style="8" customWidth="1"/>
    <col min="28" max="28" width="6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74</v>
      </c>
      <c r="C2" s="7">
        <v>57</v>
      </c>
      <c r="D2" s="7" t="s">
        <v>75</v>
      </c>
      <c r="E2" s="5" t="s">
        <v>76</v>
      </c>
      <c r="F2" s="6">
        <v>1</v>
      </c>
      <c r="G2" s="6" t="s">
        <v>10</v>
      </c>
      <c r="H2" s="6" t="s">
        <v>72</v>
      </c>
      <c r="I2" s="6">
        <v>1974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392</v>
      </c>
      <c r="R2" s="6" t="s">
        <v>35</v>
      </c>
      <c r="S2" s="6" t="s">
        <v>78</v>
      </c>
      <c r="T2" s="6">
        <v>1192</v>
      </c>
      <c r="V2" s="6">
        <v>65</v>
      </c>
      <c r="W2" s="6">
        <v>1120</v>
      </c>
      <c r="X2" s="6" t="s">
        <v>38</v>
      </c>
      <c r="Y2" s="6">
        <v>1</v>
      </c>
      <c r="Z2" s="9">
        <v>135000</v>
      </c>
      <c r="AA2" s="8">
        <v>43727</v>
      </c>
      <c r="AB2" s="9">
        <f>AVERAGE(Z2/T2)</f>
        <v>113.25503355704699</v>
      </c>
    </row>
    <row r="3" spans="4:5" ht="12.75">
      <c r="D3" s="7" t="s">
        <v>30</v>
      </c>
      <c r="E3" s="5" t="s">
        <v>77</v>
      </c>
    </row>
    <row r="4" spans="1:28" ht="12.75">
      <c r="A4" s="6">
        <v>1</v>
      </c>
      <c r="B4" s="7" t="s">
        <v>79</v>
      </c>
      <c r="C4" s="7">
        <v>41</v>
      </c>
      <c r="D4" s="7" t="s">
        <v>80</v>
      </c>
      <c r="E4" s="5" t="s">
        <v>81</v>
      </c>
      <c r="F4" s="6">
        <v>1</v>
      </c>
      <c r="G4" s="6" t="s">
        <v>43</v>
      </c>
      <c r="H4" s="6" t="s">
        <v>55</v>
      </c>
      <c r="I4" s="6">
        <v>1998</v>
      </c>
      <c r="J4" s="6">
        <v>6</v>
      </c>
      <c r="K4" s="6">
        <v>3</v>
      </c>
      <c r="L4" s="6">
        <v>2</v>
      </c>
      <c r="M4" s="6">
        <v>0</v>
      </c>
      <c r="N4" s="6" t="s">
        <v>17</v>
      </c>
      <c r="O4" s="6" t="s">
        <v>35</v>
      </c>
      <c r="P4" s="6" t="s">
        <v>36</v>
      </c>
      <c r="Q4" s="6">
        <v>0</v>
      </c>
      <c r="R4" s="6" t="s">
        <v>35</v>
      </c>
      <c r="S4" s="6" t="s">
        <v>67</v>
      </c>
      <c r="T4" s="6">
        <v>1344</v>
      </c>
      <c r="V4" s="6">
        <v>80</v>
      </c>
      <c r="W4" s="6">
        <v>185</v>
      </c>
      <c r="X4" s="6" t="s">
        <v>38</v>
      </c>
      <c r="Y4" s="6">
        <v>1</v>
      </c>
      <c r="Z4" s="9">
        <v>120000</v>
      </c>
      <c r="AA4" s="8">
        <v>43727</v>
      </c>
      <c r="AB4" s="9">
        <f>AVERAGE(Z4/T4)</f>
        <v>89.28571428571429</v>
      </c>
    </row>
    <row r="5" spans="4:5" ht="12.75">
      <c r="D5" s="7" t="s">
        <v>30</v>
      </c>
      <c r="E5" s="5" t="s">
        <v>82</v>
      </c>
    </row>
    <row r="6" spans="1:27" ht="12.75">
      <c r="A6" s="6">
        <v>2</v>
      </c>
      <c r="B6" s="7" t="s">
        <v>83</v>
      </c>
      <c r="C6" s="11">
        <v>100101102</v>
      </c>
      <c r="D6" s="7" t="s">
        <v>84</v>
      </c>
      <c r="E6" s="5" t="s">
        <v>86</v>
      </c>
      <c r="X6" s="6" t="s">
        <v>23</v>
      </c>
      <c r="Y6" s="6">
        <v>0</v>
      </c>
      <c r="Z6" s="9">
        <v>550000</v>
      </c>
      <c r="AA6" s="8">
        <v>43727</v>
      </c>
    </row>
    <row r="7" spans="3:5" ht="12.75">
      <c r="C7" s="11">
        <v>103104105</v>
      </c>
      <c r="D7" s="7" t="s">
        <v>85</v>
      </c>
      <c r="E7" s="5" t="s">
        <v>87</v>
      </c>
    </row>
    <row r="8" spans="1:28" ht="12.75">
      <c r="A8" s="6">
        <v>3</v>
      </c>
      <c r="B8" s="7" t="s">
        <v>88</v>
      </c>
      <c r="C8" s="7">
        <v>90</v>
      </c>
      <c r="D8" s="7" t="s">
        <v>89</v>
      </c>
      <c r="E8" s="5" t="s">
        <v>91</v>
      </c>
      <c r="F8" s="6">
        <v>2</v>
      </c>
      <c r="G8" s="6" t="s">
        <v>43</v>
      </c>
      <c r="H8" s="6" t="s">
        <v>34</v>
      </c>
      <c r="I8" s="6">
        <v>1930</v>
      </c>
      <c r="J8" s="6">
        <v>5</v>
      </c>
      <c r="K8" s="6">
        <v>2</v>
      </c>
      <c r="L8" s="6">
        <v>1</v>
      </c>
      <c r="M8" s="6">
        <v>0</v>
      </c>
      <c r="N8" s="6" t="s">
        <v>17</v>
      </c>
      <c r="O8" s="6" t="s">
        <v>35</v>
      </c>
      <c r="P8" s="6" t="s">
        <v>36</v>
      </c>
      <c r="Q8" s="6">
        <v>0</v>
      </c>
      <c r="R8" s="6" t="s">
        <v>35</v>
      </c>
      <c r="S8" s="6" t="s">
        <v>44</v>
      </c>
      <c r="T8" s="6">
        <v>968</v>
      </c>
      <c r="U8" s="6">
        <v>4.47</v>
      </c>
      <c r="X8" s="6" t="s">
        <v>38</v>
      </c>
      <c r="Y8" s="6">
        <v>1</v>
      </c>
      <c r="Z8" s="9">
        <v>70000</v>
      </c>
      <c r="AA8" s="8">
        <v>43727</v>
      </c>
      <c r="AB8" s="9">
        <f>AVERAGE(Z8/T8)</f>
        <v>72.31404958677686</v>
      </c>
    </row>
    <row r="9" spans="4:5" ht="12.75">
      <c r="D9" s="7" t="s">
        <v>90</v>
      </c>
      <c r="E9" s="5" t="s">
        <v>92</v>
      </c>
    </row>
    <row r="10" spans="1:28" ht="12.75">
      <c r="A10" s="6">
        <v>3</v>
      </c>
      <c r="B10" s="7" t="s">
        <v>93</v>
      </c>
      <c r="C10" s="7">
        <v>85</v>
      </c>
      <c r="D10" s="7" t="s">
        <v>94</v>
      </c>
      <c r="E10" s="5" t="s">
        <v>95</v>
      </c>
      <c r="F10" s="6">
        <v>1</v>
      </c>
      <c r="G10" s="6" t="s">
        <v>10</v>
      </c>
      <c r="H10" s="6" t="s">
        <v>55</v>
      </c>
      <c r="I10" s="6">
        <v>1970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97</v>
      </c>
      <c r="T10" s="6">
        <v>904</v>
      </c>
      <c r="V10" s="6">
        <v>150</v>
      </c>
      <c r="W10" s="6">
        <v>150</v>
      </c>
      <c r="X10" s="6" t="s">
        <v>38</v>
      </c>
      <c r="Y10" s="6">
        <v>1</v>
      </c>
      <c r="Z10" s="9">
        <v>112000</v>
      </c>
      <c r="AA10" s="8">
        <v>43727</v>
      </c>
      <c r="AB10" s="9">
        <f>AVERAGE(Z10/T10)</f>
        <v>123.89380530973452</v>
      </c>
    </row>
    <row r="11" spans="4:5" ht="12.75">
      <c r="D11" s="7" t="s">
        <v>90</v>
      </c>
      <c r="E11" s="5" t="s">
        <v>96</v>
      </c>
    </row>
    <row r="12" spans="1:28" ht="12.75">
      <c r="A12" s="6">
        <v>3</v>
      </c>
      <c r="B12" s="7" t="s">
        <v>98</v>
      </c>
      <c r="C12" s="7">
        <v>8</v>
      </c>
      <c r="D12" s="7" t="s">
        <v>99</v>
      </c>
      <c r="E12" s="5" t="s">
        <v>100</v>
      </c>
      <c r="F12" s="6">
        <v>1</v>
      </c>
      <c r="G12" s="6" t="s">
        <v>33</v>
      </c>
      <c r="H12" s="6" t="s">
        <v>102</v>
      </c>
      <c r="I12" s="6">
        <v>2001</v>
      </c>
      <c r="J12" s="6">
        <v>6</v>
      </c>
      <c r="K12" s="6">
        <v>4</v>
      </c>
      <c r="L12" s="6">
        <v>2</v>
      </c>
      <c r="M12" s="6">
        <v>0</v>
      </c>
      <c r="N12" s="6" t="s">
        <v>36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103</v>
      </c>
      <c r="T12" s="6">
        <v>2385</v>
      </c>
      <c r="U12" s="6">
        <v>0.67</v>
      </c>
      <c r="X12" s="6" t="s">
        <v>38</v>
      </c>
      <c r="Y12" s="6">
        <v>1</v>
      </c>
      <c r="Z12" s="9">
        <v>115700</v>
      </c>
      <c r="AA12" s="8">
        <v>43727</v>
      </c>
      <c r="AB12" s="9">
        <f>AVERAGE(Z12/T12)</f>
        <v>48.511530398322854</v>
      </c>
    </row>
    <row r="13" spans="4:5" ht="12.75">
      <c r="D13" s="7" t="s">
        <v>90</v>
      </c>
      <c r="E13" s="5" t="s">
        <v>101</v>
      </c>
    </row>
    <row r="14" spans="1:28" ht="12.75">
      <c r="A14" s="6">
        <v>3</v>
      </c>
      <c r="B14" s="7" t="s">
        <v>104</v>
      </c>
      <c r="C14" s="7">
        <v>23</v>
      </c>
      <c r="D14" s="7" t="s">
        <v>106</v>
      </c>
      <c r="E14" s="5" t="s">
        <v>107</v>
      </c>
      <c r="F14" s="6">
        <v>1</v>
      </c>
      <c r="G14" s="6" t="s">
        <v>10</v>
      </c>
      <c r="H14" s="6" t="s">
        <v>72</v>
      </c>
      <c r="I14" s="6">
        <v>1963</v>
      </c>
      <c r="J14" s="6">
        <v>6</v>
      </c>
      <c r="K14" s="6">
        <v>3</v>
      </c>
      <c r="L14" s="6">
        <v>1</v>
      </c>
      <c r="M14" s="6">
        <v>2</v>
      </c>
      <c r="N14" s="6" t="s">
        <v>17</v>
      </c>
      <c r="O14" s="6" t="s">
        <v>35</v>
      </c>
      <c r="P14" s="6" t="s">
        <v>36</v>
      </c>
      <c r="Q14" s="6">
        <v>224</v>
      </c>
      <c r="R14" s="6" t="s">
        <v>36</v>
      </c>
      <c r="S14" s="6" t="s">
        <v>109</v>
      </c>
      <c r="T14" s="6">
        <v>1232</v>
      </c>
      <c r="U14" s="6">
        <v>1.02</v>
      </c>
      <c r="X14" s="6" t="s">
        <v>38</v>
      </c>
      <c r="Y14" s="6">
        <v>1</v>
      </c>
      <c r="Z14" s="9">
        <v>194900</v>
      </c>
      <c r="AA14" s="8">
        <v>43727</v>
      </c>
      <c r="AB14" s="9">
        <f>AVERAGE(Z14/T14)</f>
        <v>158.19805194805195</v>
      </c>
    </row>
    <row r="15" spans="3:21" ht="12.75">
      <c r="C15" s="7" t="s">
        <v>105</v>
      </c>
      <c r="D15" s="7" t="s">
        <v>90</v>
      </c>
      <c r="E15" s="5" t="s">
        <v>108</v>
      </c>
      <c r="U15" s="6">
        <v>0.43</v>
      </c>
    </row>
    <row r="16" spans="1:28" ht="12.75">
      <c r="A16" s="6">
        <v>3</v>
      </c>
      <c r="B16" s="7" t="s">
        <v>93</v>
      </c>
      <c r="C16" s="7">
        <v>31</v>
      </c>
      <c r="D16" s="7" t="s">
        <v>110</v>
      </c>
      <c r="E16" s="5" t="s">
        <v>111</v>
      </c>
      <c r="F16" s="6">
        <v>2</v>
      </c>
      <c r="G16" s="6" t="s">
        <v>10</v>
      </c>
      <c r="H16" s="6" t="s">
        <v>102</v>
      </c>
      <c r="I16" s="6">
        <v>1978</v>
      </c>
      <c r="J16" s="6">
        <v>5</v>
      </c>
      <c r="K16" s="6">
        <v>3</v>
      </c>
      <c r="L16" s="6">
        <v>1</v>
      </c>
      <c r="M16" s="6">
        <v>1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35</v>
      </c>
      <c r="S16" s="6" t="s">
        <v>78</v>
      </c>
      <c r="T16" s="6">
        <v>1572</v>
      </c>
      <c r="U16" s="6">
        <v>0.26</v>
      </c>
      <c r="X16" s="6" t="s">
        <v>38</v>
      </c>
      <c r="Y16" s="6">
        <v>1</v>
      </c>
      <c r="Z16" s="9">
        <v>187500</v>
      </c>
      <c r="AA16" s="8">
        <v>43727</v>
      </c>
      <c r="AB16" s="9">
        <f>AVERAGE(Z16/T16)</f>
        <v>119.27480916030534</v>
      </c>
    </row>
    <row r="17" spans="4:5" ht="12.75">
      <c r="D17" s="7" t="s">
        <v>90</v>
      </c>
      <c r="E17" s="5" t="s">
        <v>112</v>
      </c>
    </row>
    <row r="18" spans="1:28" ht="12.75">
      <c r="A18" s="6">
        <v>3</v>
      </c>
      <c r="B18" s="7" t="s">
        <v>113</v>
      </c>
      <c r="C18" s="7">
        <v>5</v>
      </c>
      <c r="D18" s="7" t="s">
        <v>114</v>
      </c>
      <c r="E18" s="5" t="s">
        <v>115</v>
      </c>
      <c r="F18" s="6">
        <v>1</v>
      </c>
      <c r="G18" s="6" t="s">
        <v>33</v>
      </c>
      <c r="H18" s="6" t="s">
        <v>55</v>
      </c>
      <c r="I18" s="6">
        <v>1960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35</v>
      </c>
      <c r="P18" s="6" t="s">
        <v>36</v>
      </c>
      <c r="Q18" s="6">
        <v>1008</v>
      </c>
      <c r="R18" s="6" t="s">
        <v>35</v>
      </c>
      <c r="S18" s="6" t="s">
        <v>97</v>
      </c>
      <c r="T18" s="6">
        <v>1176</v>
      </c>
      <c r="U18" s="6">
        <v>1.79</v>
      </c>
      <c r="X18" s="6" t="s">
        <v>38</v>
      </c>
      <c r="Y18" s="6">
        <v>1</v>
      </c>
      <c r="Z18" s="9">
        <v>54000</v>
      </c>
      <c r="AA18" s="8">
        <v>43727</v>
      </c>
      <c r="AB18" s="9">
        <f>AVERAGE(Z18/T18)</f>
        <v>45.91836734693877</v>
      </c>
    </row>
    <row r="19" spans="4:5" ht="12.75">
      <c r="D19" s="7" t="s">
        <v>90</v>
      </c>
      <c r="E19" s="5" t="s">
        <v>116</v>
      </c>
    </row>
    <row r="20" spans="1:28" ht="12.75">
      <c r="A20" s="6">
        <v>4</v>
      </c>
      <c r="B20" s="7" t="s">
        <v>117</v>
      </c>
      <c r="C20" s="7">
        <v>48</v>
      </c>
      <c r="D20" s="7" t="s">
        <v>118</v>
      </c>
      <c r="E20" s="5" t="s">
        <v>120</v>
      </c>
      <c r="F20" s="6">
        <v>1</v>
      </c>
      <c r="G20" s="6" t="s">
        <v>33</v>
      </c>
      <c r="H20" s="6" t="s">
        <v>34</v>
      </c>
      <c r="I20" s="6">
        <v>1960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36</v>
      </c>
      <c r="T20" s="6">
        <v>810</v>
      </c>
      <c r="U20" s="6">
        <v>0.37</v>
      </c>
      <c r="X20" s="6" t="s">
        <v>38</v>
      </c>
      <c r="Y20" s="6">
        <v>1</v>
      </c>
      <c r="Z20" s="9">
        <v>5000</v>
      </c>
      <c r="AA20" s="8">
        <v>43727</v>
      </c>
      <c r="AB20" s="9">
        <f>AVERAGE(Z20/T20)</f>
        <v>6.172839506172839</v>
      </c>
    </row>
    <row r="21" spans="4:5" ht="12.75">
      <c r="D21" s="7" t="s">
        <v>119</v>
      </c>
      <c r="E21" s="5" t="s">
        <v>121</v>
      </c>
    </row>
    <row r="22" spans="1:27" ht="12.75">
      <c r="A22" s="6">
        <v>4</v>
      </c>
      <c r="B22" s="7" t="s">
        <v>122</v>
      </c>
      <c r="C22" s="7">
        <v>131</v>
      </c>
      <c r="D22" s="7" t="s">
        <v>123</v>
      </c>
      <c r="E22" s="5" t="s">
        <v>125</v>
      </c>
      <c r="V22" s="6">
        <v>40</v>
      </c>
      <c r="W22" s="6">
        <v>83</v>
      </c>
      <c r="X22" s="6" t="s">
        <v>38</v>
      </c>
      <c r="Y22" s="6" t="s">
        <v>127</v>
      </c>
      <c r="Z22" s="9">
        <v>2000</v>
      </c>
      <c r="AA22" s="8">
        <v>43727</v>
      </c>
    </row>
    <row r="23" spans="4:5" ht="12.75">
      <c r="D23" s="7" t="s">
        <v>124</v>
      </c>
      <c r="E23" s="5" t="s">
        <v>126</v>
      </c>
    </row>
    <row r="24" spans="1:27" ht="12.75">
      <c r="A24" s="6">
        <v>4</v>
      </c>
      <c r="B24" s="7" t="s">
        <v>128</v>
      </c>
      <c r="C24" s="7">
        <v>163</v>
      </c>
      <c r="D24" s="7" t="s">
        <v>129</v>
      </c>
      <c r="E24" s="5" t="s">
        <v>130</v>
      </c>
      <c r="U24" s="6">
        <v>1.01</v>
      </c>
      <c r="X24" s="6" t="s">
        <v>38</v>
      </c>
      <c r="Y24" s="6" t="s">
        <v>127</v>
      </c>
      <c r="Z24" s="9">
        <v>7500</v>
      </c>
      <c r="AA24" s="8">
        <v>43727</v>
      </c>
    </row>
    <row r="25" spans="4:5" ht="12.75">
      <c r="D25" s="7" t="s">
        <v>85</v>
      </c>
      <c r="E25" s="5" t="s">
        <v>131</v>
      </c>
    </row>
    <row r="26" spans="1:27" ht="12.75">
      <c r="A26" s="6">
        <v>4</v>
      </c>
      <c r="B26" s="7" t="s">
        <v>132</v>
      </c>
      <c r="C26" s="7">
        <v>309</v>
      </c>
      <c r="D26" s="7" t="s">
        <v>133</v>
      </c>
      <c r="E26" s="5" t="s">
        <v>134</v>
      </c>
      <c r="X26" s="6" t="s">
        <v>23</v>
      </c>
      <c r="Y26" s="6">
        <v>1</v>
      </c>
      <c r="Z26" s="9">
        <v>55000</v>
      </c>
      <c r="AA26" s="8">
        <v>43727</v>
      </c>
    </row>
    <row r="27" spans="4:5" ht="12.75">
      <c r="D27" s="7" t="s">
        <v>124</v>
      </c>
      <c r="E27" s="5" t="s">
        <v>135</v>
      </c>
    </row>
    <row r="28" spans="1:28" ht="12.75">
      <c r="A28" s="6">
        <v>5</v>
      </c>
      <c r="B28" s="7" t="s">
        <v>136</v>
      </c>
      <c r="C28" s="7">
        <v>231</v>
      </c>
      <c r="D28" s="7" t="s">
        <v>137</v>
      </c>
      <c r="E28" s="5" t="s">
        <v>138</v>
      </c>
      <c r="F28" s="6">
        <v>1</v>
      </c>
      <c r="G28" s="6" t="s">
        <v>33</v>
      </c>
      <c r="H28" s="6" t="s">
        <v>55</v>
      </c>
      <c r="I28" s="6">
        <v>1956</v>
      </c>
      <c r="J28" s="6">
        <v>6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36</v>
      </c>
      <c r="T28" s="6">
        <v>1114</v>
      </c>
      <c r="V28" s="6">
        <v>40</v>
      </c>
      <c r="W28" s="6">
        <v>120</v>
      </c>
      <c r="X28" s="6" t="s">
        <v>38</v>
      </c>
      <c r="Y28" s="6">
        <v>1</v>
      </c>
      <c r="Z28" s="9">
        <v>94000</v>
      </c>
      <c r="AA28" s="8">
        <v>43727</v>
      </c>
      <c r="AB28" s="9">
        <f>AVERAGE(Z28/T28)</f>
        <v>84.38061041292639</v>
      </c>
    </row>
    <row r="29" spans="4:5" ht="12.75">
      <c r="D29" s="7" t="s">
        <v>90</v>
      </c>
      <c r="E29" s="5" t="s">
        <v>139</v>
      </c>
    </row>
    <row r="30" spans="1:28" ht="12.75">
      <c r="A30" s="6">
        <v>5</v>
      </c>
      <c r="B30" s="7" t="s">
        <v>140</v>
      </c>
      <c r="C30" s="7">
        <v>139</v>
      </c>
      <c r="D30" s="7" t="s">
        <v>141</v>
      </c>
      <c r="E30" s="5" t="s">
        <v>142</v>
      </c>
      <c r="F30" s="6">
        <v>1</v>
      </c>
      <c r="G30" s="6" t="s">
        <v>33</v>
      </c>
      <c r="H30" s="6" t="s">
        <v>34</v>
      </c>
      <c r="I30" s="6">
        <v>1925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35</v>
      </c>
      <c r="P30" s="6" t="s">
        <v>144</v>
      </c>
      <c r="Q30" s="6">
        <v>0</v>
      </c>
      <c r="R30" s="6" t="s">
        <v>36</v>
      </c>
      <c r="S30" s="6" t="s">
        <v>36</v>
      </c>
      <c r="T30" s="6">
        <v>1067</v>
      </c>
      <c r="U30" s="6">
        <v>0.76</v>
      </c>
      <c r="X30" s="6" t="s">
        <v>38</v>
      </c>
      <c r="Y30" s="6">
        <v>1</v>
      </c>
      <c r="Z30" s="9">
        <v>40000</v>
      </c>
      <c r="AA30" s="8">
        <v>43727</v>
      </c>
      <c r="AB30" s="9">
        <f>AVERAGE(Z30/T30)</f>
        <v>37.488284910965326</v>
      </c>
    </row>
    <row r="31" spans="3:21" ht="12.75">
      <c r="C31" s="7">
        <v>148</v>
      </c>
      <c r="D31" s="7" t="s">
        <v>90</v>
      </c>
      <c r="E31" s="5" t="s">
        <v>143</v>
      </c>
      <c r="U31" s="6">
        <v>0.13</v>
      </c>
    </row>
    <row r="32" spans="1:28" ht="12.75">
      <c r="A32" s="6">
        <v>6</v>
      </c>
      <c r="B32" s="7" t="s">
        <v>28</v>
      </c>
      <c r="C32" s="7">
        <v>23</v>
      </c>
      <c r="D32" s="7" t="s">
        <v>29</v>
      </c>
      <c r="E32" s="5" t="s">
        <v>31</v>
      </c>
      <c r="F32" s="6">
        <v>2</v>
      </c>
      <c r="G32" s="6" t="s">
        <v>33</v>
      </c>
      <c r="H32" s="6" t="s">
        <v>34</v>
      </c>
      <c r="I32" s="6">
        <v>2007</v>
      </c>
      <c r="J32" s="6">
        <v>5</v>
      </c>
      <c r="K32" s="6">
        <v>3</v>
      </c>
      <c r="L32" s="6">
        <v>2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225</v>
      </c>
      <c r="R32" s="6" t="s">
        <v>36</v>
      </c>
      <c r="S32" s="6" t="s">
        <v>37</v>
      </c>
      <c r="T32" s="6">
        <v>2100</v>
      </c>
      <c r="V32" s="6">
        <v>100</v>
      </c>
      <c r="W32" s="6">
        <v>124</v>
      </c>
      <c r="X32" s="6" t="s">
        <v>38</v>
      </c>
      <c r="Y32" s="6">
        <v>1</v>
      </c>
      <c r="Z32" s="9">
        <v>285000</v>
      </c>
      <c r="AA32" s="8">
        <v>43726</v>
      </c>
      <c r="AB32" s="9">
        <f>AVERAGE(Z32/T32)</f>
        <v>135.71428571428572</v>
      </c>
    </row>
    <row r="33" spans="4:5" ht="12.75">
      <c r="D33" s="7" t="s">
        <v>30</v>
      </c>
      <c r="E33" s="5" t="s">
        <v>32</v>
      </c>
    </row>
    <row r="34" spans="1:28" ht="12.75">
      <c r="A34" s="6">
        <v>6</v>
      </c>
      <c r="B34" s="7" t="s">
        <v>39</v>
      </c>
      <c r="C34" s="7">
        <v>35</v>
      </c>
      <c r="D34" s="7" t="s">
        <v>40</v>
      </c>
      <c r="E34" s="5" t="s">
        <v>41</v>
      </c>
      <c r="F34" s="6">
        <v>2</v>
      </c>
      <c r="G34" s="6" t="s">
        <v>43</v>
      </c>
      <c r="H34" s="6" t="s">
        <v>34</v>
      </c>
      <c r="I34" s="6">
        <v>1933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44</v>
      </c>
      <c r="T34" s="6">
        <v>2100</v>
      </c>
      <c r="V34" s="6">
        <v>50</v>
      </c>
      <c r="W34" s="6">
        <v>104</v>
      </c>
      <c r="X34" s="6" t="s">
        <v>38</v>
      </c>
      <c r="Y34" s="6">
        <v>1</v>
      </c>
      <c r="Z34" s="9">
        <v>111000</v>
      </c>
      <c r="AA34" s="8">
        <v>43727</v>
      </c>
      <c r="AB34" s="9">
        <f>AVERAGE(Z34/T34)</f>
        <v>52.857142857142854</v>
      </c>
    </row>
    <row r="35" spans="4:5" ht="12.75">
      <c r="D35" s="7" t="s">
        <v>30</v>
      </c>
      <c r="E35" s="5" t="s">
        <v>42</v>
      </c>
    </row>
    <row r="36" spans="1:28" ht="12.75">
      <c r="A36" s="6">
        <v>6</v>
      </c>
      <c r="B36" s="7" t="s">
        <v>45</v>
      </c>
      <c r="C36" s="7">
        <v>157</v>
      </c>
      <c r="D36" s="7" t="s">
        <v>46</v>
      </c>
      <c r="E36" s="5" t="s">
        <v>47</v>
      </c>
      <c r="F36" s="6">
        <v>1</v>
      </c>
      <c r="G36" s="6" t="s">
        <v>33</v>
      </c>
      <c r="H36" s="6" t="s">
        <v>49</v>
      </c>
      <c r="I36" s="6">
        <v>1958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442</v>
      </c>
      <c r="R36" s="6" t="s">
        <v>36</v>
      </c>
      <c r="S36" s="6" t="s">
        <v>50</v>
      </c>
      <c r="T36" s="6">
        <v>1534</v>
      </c>
      <c r="V36" s="6">
        <v>40</v>
      </c>
      <c r="W36" s="6">
        <v>120</v>
      </c>
      <c r="X36" s="6" t="s">
        <v>38</v>
      </c>
      <c r="Y36" s="6">
        <v>1</v>
      </c>
      <c r="Z36" s="9">
        <v>65000</v>
      </c>
      <c r="AA36" s="8">
        <v>43727</v>
      </c>
      <c r="AB36" s="9">
        <f>AVERAGE(Z36/T36)</f>
        <v>42.3728813559322</v>
      </c>
    </row>
    <row r="37" spans="4:5" ht="12.75">
      <c r="D37" s="7" t="s">
        <v>30</v>
      </c>
      <c r="E37" s="5" t="s">
        <v>48</v>
      </c>
    </row>
    <row r="38" spans="1:28" ht="12.75">
      <c r="A38" s="6">
        <v>6</v>
      </c>
      <c r="B38" s="7" t="s">
        <v>51</v>
      </c>
      <c r="C38" s="7">
        <v>84</v>
      </c>
      <c r="D38" s="7" t="s">
        <v>52</v>
      </c>
      <c r="E38" s="5" t="s">
        <v>53</v>
      </c>
      <c r="F38" s="6">
        <v>1</v>
      </c>
      <c r="G38" s="6" t="s">
        <v>10</v>
      </c>
      <c r="H38" s="6" t="s">
        <v>55</v>
      </c>
      <c r="I38" s="6">
        <v>1959</v>
      </c>
      <c r="J38" s="6">
        <v>5</v>
      </c>
      <c r="K38" s="6">
        <v>3</v>
      </c>
      <c r="L38" s="6">
        <v>1</v>
      </c>
      <c r="M38" s="6">
        <v>1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50</v>
      </c>
      <c r="T38" s="6">
        <v>1168</v>
      </c>
      <c r="V38" s="6">
        <v>65</v>
      </c>
      <c r="W38" s="6">
        <v>131</v>
      </c>
      <c r="X38" s="6" t="s">
        <v>38</v>
      </c>
      <c r="Y38" s="6">
        <v>1</v>
      </c>
      <c r="Z38" s="9">
        <v>133000</v>
      </c>
      <c r="AA38" s="8">
        <v>43727</v>
      </c>
      <c r="AB38" s="9">
        <f>AVERAGE(Z38/T38)</f>
        <v>113.86986301369863</v>
      </c>
    </row>
    <row r="39" spans="4:5" ht="12.75">
      <c r="D39" s="7" t="s">
        <v>30</v>
      </c>
      <c r="E39" s="5" t="s">
        <v>54</v>
      </c>
    </row>
    <row r="40" spans="1:28" ht="12.75">
      <c r="A40" s="6">
        <v>6</v>
      </c>
      <c r="B40" s="7" t="s">
        <v>56</v>
      </c>
      <c r="C40" s="7">
        <v>61</v>
      </c>
      <c r="D40" s="7" t="s">
        <v>57</v>
      </c>
      <c r="E40" s="5" t="s">
        <v>58</v>
      </c>
      <c r="F40" s="6">
        <v>1</v>
      </c>
      <c r="G40" s="6" t="s">
        <v>10</v>
      </c>
      <c r="H40" s="6" t="s">
        <v>55</v>
      </c>
      <c r="I40" s="6">
        <v>1957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50</v>
      </c>
      <c r="T40" s="6">
        <v>1102</v>
      </c>
      <c r="V40" s="6">
        <v>55</v>
      </c>
      <c r="W40" s="6">
        <v>120</v>
      </c>
      <c r="X40" s="6" t="s">
        <v>38</v>
      </c>
      <c r="Y40" s="6">
        <v>1</v>
      </c>
      <c r="Z40" s="9">
        <v>69000</v>
      </c>
      <c r="AA40" s="8">
        <v>43727</v>
      </c>
      <c r="AB40" s="9">
        <f>AVERAGE(Z40/T40)</f>
        <v>62.613430127041745</v>
      </c>
    </row>
    <row r="41" spans="4:5" ht="12.75">
      <c r="D41" s="7" t="s">
        <v>30</v>
      </c>
      <c r="E41" s="5" t="s">
        <v>59</v>
      </c>
    </row>
    <row r="42" spans="1:28" ht="12.75">
      <c r="A42" s="6">
        <v>6</v>
      </c>
      <c r="B42" s="7" t="s">
        <v>39</v>
      </c>
      <c r="C42" s="7">
        <v>173</v>
      </c>
      <c r="D42" s="7" t="s">
        <v>60</v>
      </c>
      <c r="E42" s="5" t="s">
        <v>61</v>
      </c>
      <c r="F42" s="6">
        <v>2</v>
      </c>
      <c r="G42" s="6" t="s">
        <v>33</v>
      </c>
      <c r="H42" s="6" t="s">
        <v>34</v>
      </c>
      <c r="I42" s="6">
        <v>1941</v>
      </c>
      <c r="J42" s="6">
        <v>6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44</v>
      </c>
      <c r="T42" s="6">
        <v>1352</v>
      </c>
      <c r="V42" s="6">
        <v>50</v>
      </c>
      <c r="W42" s="6">
        <v>120</v>
      </c>
      <c r="X42" s="6" t="s">
        <v>38</v>
      </c>
      <c r="Y42" s="6">
        <v>1</v>
      </c>
      <c r="Z42" s="9">
        <v>90470</v>
      </c>
      <c r="AA42" s="8">
        <v>43727</v>
      </c>
      <c r="AB42" s="9">
        <f>AVERAGE(Z42/T42)</f>
        <v>66.91568047337279</v>
      </c>
    </row>
    <row r="43" spans="4:5" ht="12.75">
      <c r="D43" s="7" t="s">
        <v>30</v>
      </c>
      <c r="E43" s="5" t="s">
        <v>62</v>
      </c>
    </row>
    <row r="44" spans="1:28" ht="12.75">
      <c r="A44" s="6">
        <v>6</v>
      </c>
      <c r="B44" s="7" t="s">
        <v>63</v>
      </c>
      <c r="C44" s="7">
        <v>22</v>
      </c>
      <c r="D44" s="7" t="s">
        <v>64</v>
      </c>
      <c r="E44" s="5" t="s">
        <v>65</v>
      </c>
      <c r="F44" s="6">
        <v>2</v>
      </c>
      <c r="G44" s="6" t="s">
        <v>33</v>
      </c>
      <c r="H44" s="6" t="s">
        <v>34</v>
      </c>
      <c r="I44" s="6">
        <v>1946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67</v>
      </c>
      <c r="T44" s="6">
        <v>1376</v>
      </c>
      <c r="V44" s="6">
        <v>65</v>
      </c>
      <c r="W44" s="6">
        <v>120</v>
      </c>
      <c r="X44" s="6" t="s">
        <v>38</v>
      </c>
      <c r="Y44" s="6">
        <v>1</v>
      </c>
      <c r="Z44" s="9">
        <v>115000</v>
      </c>
      <c r="AA44" s="8">
        <v>43727</v>
      </c>
      <c r="AB44" s="9">
        <f>AVERAGE(Z44/T44)</f>
        <v>83.57558139534883</v>
      </c>
    </row>
    <row r="45" spans="4:5" ht="12.75">
      <c r="D45" s="7" t="s">
        <v>30</v>
      </c>
      <c r="E45" s="5" t="s">
        <v>66</v>
      </c>
    </row>
    <row r="46" spans="1:28" ht="12.75">
      <c r="A46" s="6">
        <v>6</v>
      </c>
      <c r="B46" s="7" t="s">
        <v>68</v>
      </c>
      <c r="C46" s="7">
        <v>85</v>
      </c>
      <c r="D46" s="7" t="s">
        <v>69</v>
      </c>
      <c r="E46" s="5" t="s">
        <v>70</v>
      </c>
      <c r="F46" s="6">
        <v>1</v>
      </c>
      <c r="G46" s="6" t="s">
        <v>10</v>
      </c>
      <c r="H46" s="6" t="s">
        <v>72</v>
      </c>
      <c r="I46" s="6">
        <v>1976</v>
      </c>
      <c r="J46" s="6">
        <v>6</v>
      </c>
      <c r="K46" s="6">
        <v>3</v>
      </c>
      <c r="L46" s="6">
        <v>2</v>
      </c>
      <c r="M46" s="6">
        <v>1</v>
      </c>
      <c r="N46" s="6" t="s">
        <v>17</v>
      </c>
      <c r="O46" s="6" t="s">
        <v>35</v>
      </c>
      <c r="P46" s="6" t="s">
        <v>36</v>
      </c>
      <c r="Q46" s="6">
        <v>420</v>
      </c>
      <c r="R46" s="6" t="s">
        <v>35</v>
      </c>
      <c r="S46" s="6" t="s">
        <v>73</v>
      </c>
      <c r="T46" s="6">
        <v>2084</v>
      </c>
      <c r="V46" s="6">
        <v>75</v>
      </c>
      <c r="W46" s="6">
        <v>110</v>
      </c>
      <c r="X46" s="6" t="s">
        <v>38</v>
      </c>
      <c r="Y46" s="6">
        <v>1</v>
      </c>
      <c r="Z46" s="9">
        <v>170000</v>
      </c>
      <c r="AA46" s="8">
        <v>43727</v>
      </c>
      <c r="AB46" s="9">
        <f>AVERAGE(Z46/T46)</f>
        <v>81.57389635316699</v>
      </c>
    </row>
    <row r="47" spans="4:5" ht="12.75">
      <c r="D47" s="7" t="s">
        <v>30</v>
      </c>
      <c r="E47" s="5" t="s">
        <v>71</v>
      </c>
    </row>
    <row r="48" spans="1:28" ht="12.75">
      <c r="A48" s="6">
        <v>6</v>
      </c>
      <c r="B48" s="7" t="s">
        <v>68</v>
      </c>
      <c r="C48" s="7">
        <v>323</v>
      </c>
      <c r="D48" s="7" t="s">
        <v>145</v>
      </c>
      <c r="E48" s="5" t="s">
        <v>146</v>
      </c>
      <c r="F48" s="6">
        <v>2</v>
      </c>
      <c r="G48" s="6" t="s">
        <v>33</v>
      </c>
      <c r="H48" s="6" t="s">
        <v>34</v>
      </c>
      <c r="I48" s="6">
        <v>1939</v>
      </c>
      <c r="J48" s="6">
        <v>5</v>
      </c>
      <c r="K48" s="6">
        <v>2</v>
      </c>
      <c r="L48" s="6">
        <v>2</v>
      </c>
      <c r="M48" s="6">
        <v>0</v>
      </c>
      <c r="N48" s="6" t="s">
        <v>17</v>
      </c>
      <c r="O48" s="6" t="s">
        <v>36</v>
      </c>
      <c r="P48" s="6" t="s">
        <v>36</v>
      </c>
      <c r="Q48" s="6">
        <v>0</v>
      </c>
      <c r="R48" s="6" t="s">
        <v>36</v>
      </c>
      <c r="S48" s="6" t="s">
        <v>148</v>
      </c>
      <c r="T48" s="6">
        <v>1344</v>
      </c>
      <c r="V48" s="6">
        <v>50</v>
      </c>
      <c r="W48" s="6">
        <v>135</v>
      </c>
      <c r="X48" s="6" t="s">
        <v>38</v>
      </c>
      <c r="Y48" s="6">
        <v>1</v>
      </c>
      <c r="Z48" s="9">
        <v>40000</v>
      </c>
      <c r="AA48" s="8">
        <v>43727</v>
      </c>
      <c r="AB48" s="9">
        <f>AVERAGE(Z48/T48)</f>
        <v>29.761904761904763</v>
      </c>
    </row>
    <row r="49" spans="4:5" ht="12.75">
      <c r="D49" s="7" t="s">
        <v>30</v>
      </c>
      <c r="E49" s="5" t="s">
        <v>147</v>
      </c>
    </row>
    <row r="50" spans="1:28" ht="12.75">
      <c r="A50" s="6">
        <v>6</v>
      </c>
      <c r="B50" s="7" t="s">
        <v>149</v>
      </c>
      <c r="C50" s="7">
        <v>69</v>
      </c>
      <c r="D50" s="7" t="s">
        <v>151</v>
      </c>
      <c r="E50" s="5" t="s">
        <v>152</v>
      </c>
      <c r="F50" s="6">
        <v>1</v>
      </c>
      <c r="G50" s="6" t="s">
        <v>10</v>
      </c>
      <c r="H50" s="6" t="s">
        <v>55</v>
      </c>
      <c r="I50" s="6">
        <v>1972</v>
      </c>
      <c r="J50" s="6">
        <v>4</v>
      </c>
      <c r="K50" s="6">
        <v>2</v>
      </c>
      <c r="L50" s="6">
        <v>1</v>
      </c>
      <c r="M50" s="6">
        <v>1</v>
      </c>
      <c r="N50" s="6" t="s">
        <v>17</v>
      </c>
      <c r="O50" s="6" t="s">
        <v>35</v>
      </c>
      <c r="P50" s="6" t="s">
        <v>36</v>
      </c>
      <c r="Q50" s="6">
        <v>840</v>
      </c>
      <c r="R50" s="6" t="s">
        <v>36</v>
      </c>
      <c r="S50" s="6" t="s">
        <v>78</v>
      </c>
      <c r="T50" s="6">
        <v>1041</v>
      </c>
      <c r="V50" s="6">
        <v>50</v>
      </c>
      <c r="W50" s="6">
        <v>110</v>
      </c>
      <c r="X50" s="6" t="s">
        <v>38</v>
      </c>
      <c r="Y50" s="6">
        <v>1</v>
      </c>
      <c r="Z50" s="9">
        <v>97600</v>
      </c>
      <c r="AA50" s="8">
        <v>43727</v>
      </c>
      <c r="AB50" s="9">
        <f>AVERAGE(Z50/T50)</f>
        <v>93.75600384245918</v>
      </c>
    </row>
    <row r="51" spans="3:23" ht="12.75">
      <c r="C51" s="7" t="s">
        <v>150</v>
      </c>
      <c r="D51" s="7" t="s">
        <v>30</v>
      </c>
      <c r="E51" s="5" t="s">
        <v>153</v>
      </c>
      <c r="V51" s="6">
        <v>50</v>
      </c>
      <c r="W51" s="6">
        <v>220</v>
      </c>
    </row>
    <row r="52" spans="1:28" ht="12.75">
      <c r="A52" s="6">
        <v>6</v>
      </c>
      <c r="B52" s="7" t="s">
        <v>39</v>
      </c>
      <c r="C52" s="7">
        <v>64</v>
      </c>
      <c r="D52" s="7" t="s">
        <v>154</v>
      </c>
      <c r="E52" s="5" t="s">
        <v>155</v>
      </c>
      <c r="F52" s="6">
        <v>1</v>
      </c>
      <c r="G52" s="6" t="s">
        <v>33</v>
      </c>
      <c r="H52" s="6" t="s">
        <v>34</v>
      </c>
      <c r="I52" s="6">
        <v>1941</v>
      </c>
      <c r="J52" s="6">
        <v>5</v>
      </c>
      <c r="K52" s="6">
        <v>2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97</v>
      </c>
      <c r="T52" s="6">
        <v>892</v>
      </c>
      <c r="V52" s="6">
        <v>55</v>
      </c>
      <c r="W52" s="6">
        <v>120</v>
      </c>
      <c r="X52" s="6" t="s">
        <v>38</v>
      </c>
      <c r="Y52" s="6">
        <v>1</v>
      </c>
      <c r="Z52" s="9">
        <v>69900</v>
      </c>
      <c r="AA52" s="8">
        <v>43726</v>
      </c>
      <c r="AB52" s="9">
        <f>AVERAGE(Z52/T52)</f>
        <v>78.36322869955157</v>
      </c>
    </row>
    <row r="53" spans="4:5" ht="12.75">
      <c r="D53" s="7" t="s">
        <v>30</v>
      </c>
      <c r="E53" s="5" t="s">
        <v>156</v>
      </c>
    </row>
    <row r="54" spans="1:28" ht="12.75">
      <c r="A54" s="6">
        <v>6</v>
      </c>
      <c r="B54" s="7" t="s">
        <v>39</v>
      </c>
      <c r="C54" s="7">
        <v>362</v>
      </c>
      <c r="D54" s="7" t="s">
        <v>157</v>
      </c>
      <c r="E54" s="5" t="s">
        <v>158</v>
      </c>
      <c r="F54" s="6">
        <v>2</v>
      </c>
      <c r="G54" s="6" t="s">
        <v>33</v>
      </c>
      <c r="H54" s="6" t="s">
        <v>34</v>
      </c>
      <c r="I54" s="6">
        <v>1930</v>
      </c>
      <c r="J54" s="6">
        <v>7</v>
      </c>
      <c r="K54" s="6">
        <v>3</v>
      </c>
      <c r="L54" s="6">
        <v>2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36</v>
      </c>
      <c r="T54" s="6">
        <v>1566</v>
      </c>
      <c r="V54" s="6">
        <v>50</v>
      </c>
      <c r="W54" s="6">
        <v>120</v>
      </c>
      <c r="X54" s="6" t="s">
        <v>38</v>
      </c>
      <c r="Y54" s="6">
        <v>1</v>
      </c>
      <c r="Z54" s="9">
        <v>128000</v>
      </c>
      <c r="AA54" s="8">
        <v>43727</v>
      </c>
      <c r="AB54" s="9">
        <f>AVERAGE(Z54/T54)</f>
        <v>81.73690932311622</v>
      </c>
    </row>
    <row r="55" spans="4:5" ht="12.75">
      <c r="D55" s="7" t="s">
        <v>30</v>
      </c>
      <c r="E55" s="5" t="s">
        <v>159</v>
      </c>
    </row>
    <row r="56" spans="1:28" ht="12.75">
      <c r="A56" s="6">
        <v>6</v>
      </c>
      <c r="B56" s="7" t="s">
        <v>160</v>
      </c>
      <c r="C56" s="7">
        <v>59</v>
      </c>
      <c r="D56" s="7" t="s">
        <v>161</v>
      </c>
      <c r="E56" s="5" t="s">
        <v>162</v>
      </c>
      <c r="F56" s="6">
        <v>1</v>
      </c>
      <c r="G56" s="6" t="s">
        <v>10</v>
      </c>
      <c r="H56" s="6" t="s">
        <v>49</v>
      </c>
      <c r="I56" s="6">
        <v>1971</v>
      </c>
      <c r="J56" s="6">
        <v>9</v>
      </c>
      <c r="K56" s="6">
        <v>4</v>
      </c>
      <c r="L56" s="6">
        <v>2</v>
      </c>
      <c r="M56" s="6">
        <v>1</v>
      </c>
      <c r="N56" s="6" t="s">
        <v>17</v>
      </c>
      <c r="O56" s="6" t="s">
        <v>35</v>
      </c>
      <c r="P56" s="6" t="s">
        <v>36</v>
      </c>
      <c r="Q56" s="6">
        <v>450</v>
      </c>
      <c r="R56" s="6" t="s">
        <v>35</v>
      </c>
      <c r="S56" s="6" t="s">
        <v>78</v>
      </c>
      <c r="T56" s="6">
        <v>2786</v>
      </c>
      <c r="V56" s="6">
        <v>70</v>
      </c>
      <c r="W56" s="6">
        <v>150</v>
      </c>
      <c r="X56" s="6" t="s">
        <v>38</v>
      </c>
      <c r="Y56" s="6">
        <v>1</v>
      </c>
      <c r="Z56" s="9">
        <v>249000</v>
      </c>
      <c r="AA56" s="8">
        <v>43727</v>
      </c>
      <c r="AB56" s="9">
        <f>AVERAGE(Z56/T56)</f>
        <v>89.37544867193108</v>
      </c>
    </row>
    <row r="57" spans="4:5" ht="12.75">
      <c r="D57" s="7" t="s">
        <v>30</v>
      </c>
      <c r="E57" s="5" t="s">
        <v>163</v>
      </c>
    </row>
    <row r="58" spans="1:27" ht="12.75">
      <c r="A58" s="6">
        <v>6</v>
      </c>
      <c r="B58" s="7" t="s">
        <v>164</v>
      </c>
      <c r="C58" s="7">
        <v>1</v>
      </c>
      <c r="D58" s="7" t="s">
        <v>167</v>
      </c>
      <c r="E58" s="5" t="s">
        <v>168</v>
      </c>
      <c r="U58" s="6">
        <v>16.8</v>
      </c>
      <c r="X58" s="6" t="s">
        <v>38</v>
      </c>
      <c r="Y58" s="6" t="s">
        <v>127</v>
      </c>
      <c r="Z58" s="9">
        <v>17080</v>
      </c>
      <c r="AA58" s="8">
        <v>43727</v>
      </c>
    </row>
    <row r="59" spans="2:21" ht="12.75">
      <c r="B59" s="7" t="s">
        <v>165</v>
      </c>
      <c r="C59" s="7" t="s">
        <v>166</v>
      </c>
      <c r="D59" s="7" t="s">
        <v>30</v>
      </c>
      <c r="E59" s="5" t="s">
        <v>169</v>
      </c>
      <c r="U59" s="6">
        <v>0.28</v>
      </c>
    </row>
    <row r="60" spans="1:28" ht="12.75">
      <c r="A60" s="6">
        <v>6</v>
      </c>
      <c r="B60" s="7" t="s">
        <v>170</v>
      </c>
      <c r="C60" s="7">
        <v>104</v>
      </c>
      <c r="D60" s="7" t="s">
        <v>171</v>
      </c>
      <c r="E60" s="5" t="s">
        <v>172</v>
      </c>
      <c r="F60" s="6">
        <v>1</v>
      </c>
      <c r="G60" s="6" t="s">
        <v>33</v>
      </c>
      <c r="H60" s="6" t="s">
        <v>55</v>
      </c>
      <c r="I60" s="6">
        <v>1960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97</v>
      </c>
      <c r="T60" s="6">
        <v>988</v>
      </c>
      <c r="V60" s="6">
        <v>55</v>
      </c>
      <c r="W60" s="6">
        <v>116</v>
      </c>
      <c r="X60" s="6" t="s">
        <v>38</v>
      </c>
      <c r="Y60" s="6">
        <v>1</v>
      </c>
      <c r="Z60" s="9">
        <v>93500</v>
      </c>
      <c r="AA60" s="8">
        <v>43727</v>
      </c>
      <c r="AB60" s="9">
        <f>AVERAGE(Z60/T60)</f>
        <v>94.63562753036437</v>
      </c>
    </row>
    <row r="61" spans="4:5" ht="12.75">
      <c r="D61" s="7" t="s">
        <v>30</v>
      </c>
      <c r="E61" s="5" t="s">
        <v>173</v>
      </c>
    </row>
    <row r="62" spans="1:28" ht="12.75">
      <c r="A62" s="6">
        <v>6</v>
      </c>
      <c r="B62" s="7" t="s">
        <v>39</v>
      </c>
      <c r="C62" s="7">
        <v>72</v>
      </c>
      <c r="D62" s="7" t="s">
        <v>174</v>
      </c>
      <c r="E62" s="5" t="s">
        <v>175</v>
      </c>
      <c r="F62" s="6">
        <v>1.5</v>
      </c>
      <c r="G62" s="6" t="s">
        <v>33</v>
      </c>
      <c r="H62" s="6" t="s">
        <v>34</v>
      </c>
      <c r="I62" s="6">
        <v>1936</v>
      </c>
      <c r="J62" s="6">
        <v>7</v>
      </c>
      <c r="K62" s="6">
        <v>4</v>
      </c>
      <c r="L62" s="6">
        <v>2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0</v>
      </c>
      <c r="R62" s="6" t="s">
        <v>36</v>
      </c>
      <c r="S62" s="6" t="s">
        <v>44</v>
      </c>
      <c r="T62" s="6">
        <v>1733</v>
      </c>
      <c r="V62" s="6">
        <v>55</v>
      </c>
      <c r="W62" s="6">
        <v>120</v>
      </c>
      <c r="X62" s="6" t="s">
        <v>38</v>
      </c>
      <c r="Y62" s="6">
        <v>1</v>
      </c>
      <c r="Z62" s="9">
        <v>135000</v>
      </c>
      <c r="AA62" s="8">
        <v>43727</v>
      </c>
      <c r="AB62" s="9">
        <f>AVERAGE(Z62/T62)</f>
        <v>77.89959607616849</v>
      </c>
    </row>
    <row r="63" spans="4:5" ht="12.75">
      <c r="D63" s="7" t="s">
        <v>30</v>
      </c>
      <c r="E63" s="5" t="s">
        <v>176</v>
      </c>
    </row>
    <row r="64" spans="1:28" ht="12.75">
      <c r="A64" s="6">
        <v>6</v>
      </c>
      <c r="B64" s="7" t="s">
        <v>63</v>
      </c>
      <c r="C64" s="7">
        <v>115</v>
      </c>
      <c r="D64" s="7" t="s">
        <v>177</v>
      </c>
      <c r="E64" s="5" t="s">
        <v>178</v>
      </c>
      <c r="F64" s="6">
        <v>2</v>
      </c>
      <c r="G64" s="6" t="s">
        <v>33</v>
      </c>
      <c r="H64" s="6" t="s">
        <v>34</v>
      </c>
      <c r="I64" s="6">
        <v>1940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67</v>
      </c>
      <c r="T64" s="6">
        <v>1248</v>
      </c>
      <c r="V64" s="6">
        <v>50</v>
      </c>
      <c r="W64" s="6">
        <v>120</v>
      </c>
      <c r="X64" s="6" t="s">
        <v>38</v>
      </c>
      <c r="Y64" s="6">
        <v>1</v>
      </c>
      <c r="Z64" s="9">
        <v>60000</v>
      </c>
      <c r="AA64" s="8">
        <v>43727</v>
      </c>
      <c r="AB64" s="9">
        <f>AVERAGE(Z64/T64)</f>
        <v>48.07692307692308</v>
      </c>
    </row>
    <row r="65" spans="4:5" ht="12.75">
      <c r="D65" s="7" t="s">
        <v>30</v>
      </c>
      <c r="E65" s="5" t="s">
        <v>179</v>
      </c>
    </row>
    <row r="66" spans="1:28" ht="12.75">
      <c r="A66" s="6">
        <v>6</v>
      </c>
      <c r="B66" s="7" t="s">
        <v>149</v>
      </c>
      <c r="C66" s="7">
        <v>105</v>
      </c>
      <c r="D66" s="7" t="s">
        <v>180</v>
      </c>
      <c r="E66" s="5" t="s">
        <v>181</v>
      </c>
      <c r="F66" s="6">
        <v>1</v>
      </c>
      <c r="G66" s="6" t="s">
        <v>10</v>
      </c>
      <c r="H66" s="6" t="s">
        <v>55</v>
      </c>
      <c r="I66" s="6">
        <v>1960</v>
      </c>
      <c r="J66" s="6">
        <v>6</v>
      </c>
      <c r="K66" s="6">
        <v>3</v>
      </c>
      <c r="L66" s="6">
        <v>3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360</v>
      </c>
      <c r="R66" s="6" t="s">
        <v>35</v>
      </c>
      <c r="S66" s="6" t="s">
        <v>97</v>
      </c>
      <c r="T66" s="6">
        <v>1638</v>
      </c>
      <c r="V66" s="6">
        <v>50</v>
      </c>
      <c r="W66" s="6">
        <v>120</v>
      </c>
      <c r="X66" s="6" t="s">
        <v>38</v>
      </c>
      <c r="Y66" s="6">
        <v>1</v>
      </c>
      <c r="Z66" s="9">
        <v>159900</v>
      </c>
      <c r="AA66" s="8">
        <v>43727</v>
      </c>
      <c r="AB66" s="9">
        <f>AVERAGE(Z66/T66)</f>
        <v>97.61904761904762</v>
      </c>
    </row>
    <row r="67" spans="4:5" ht="12.75">
      <c r="D67" s="7" t="s">
        <v>30</v>
      </c>
      <c r="E67" s="5" t="s">
        <v>182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2019-10-21T15:52:39Z</cp:lastPrinted>
  <dcterms:created xsi:type="dcterms:W3CDTF">2006-04-11T16:02:56Z</dcterms:created>
  <dcterms:modified xsi:type="dcterms:W3CDTF">2019-10-21T15:57:10Z</dcterms:modified>
  <cp:category/>
  <cp:version/>
  <cp:contentType/>
  <cp:contentStatus/>
</cp:coreProperties>
</file>