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<sst xmlns="http://schemas.openxmlformats.org/spreadsheetml/2006/main" count="394" uniqueCount="159">
  <si>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</si>
  <si>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</si>
  <si>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</si>
  <si>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</si>
  <si>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</si>
  <si>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</si>
  <si>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</si>
  <si>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</si>
  <si>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</si>
  <si>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</si>
  <si>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</si>
  <si>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</si>
  <si>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</si>
  <si>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</si>
  <si>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</si>
  <si>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</si>
  <si>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</si>
  <si>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</si>
  <si>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</si>
  <si>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</si>
  <si>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</si>
  <si>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</si>
  <si>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</si>
  <si>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</si>
  <si>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</si>
  <si>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</si>
  <si>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</si>
  <si>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</si>
  <si>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CH7C</t>
  </si>
  <si>
    <t>556 Indiana Ave</t>
  </si>
  <si>
    <t>Chester</t>
  </si>
  <si>
    <t xml:space="preserve">Marek Stephen </t>
  </si>
  <si>
    <t>Suskie Janet L et al</t>
  </si>
  <si>
    <t>AV</t>
  </si>
  <si>
    <t>CN</t>
  </si>
  <si>
    <t>Y</t>
  </si>
  <si>
    <t>FF</t>
  </si>
  <si>
    <t>N</t>
  </si>
  <si>
    <t>R</t>
  </si>
  <si>
    <t>I 2</t>
  </si>
  <si>
    <t>CH3R</t>
  </si>
  <si>
    <t>908 Neptune Ave</t>
  </si>
  <si>
    <t xml:space="preserve">Gibbs Stephen R </t>
  </si>
  <si>
    <t xml:space="preserve">Dray Ethan </t>
  </si>
  <si>
    <t>ST</t>
  </si>
  <si>
    <t>I 1</t>
  </si>
  <si>
    <t>C23</t>
  </si>
  <si>
    <t xml:space="preserve">297 Westlake Ln </t>
  </si>
  <si>
    <t>New Cumberland</t>
  </si>
  <si>
    <t xml:space="preserve">Davis Okey W Jr et ux </t>
  </si>
  <si>
    <t xml:space="preserve">Bach Christopher E et ux </t>
  </si>
  <si>
    <t>D2</t>
  </si>
  <si>
    <t>C26C</t>
  </si>
  <si>
    <t>208 Brickyard Bend Rd</t>
  </si>
  <si>
    <t xml:space="preserve">Moore Christopher A et ux </t>
  </si>
  <si>
    <t xml:space="preserve">Evans George IV et ux </t>
  </si>
  <si>
    <t>TR</t>
  </si>
  <si>
    <t>P</t>
  </si>
  <si>
    <t>A2</t>
  </si>
  <si>
    <t>G2P</t>
  </si>
  <si>
    <t>918 A-B Washington St</t>
  </si>
  <si>
    <t>Newell</t>
  </si>
  <si>
    <t>Wickstrom Gail et ux</t>
  </si>
  <si>
    <t xml:space="preserve">Myers Justin M et ux </t>
  </si>
  <si>
    <t>FR</t>
  </si>
  <si>
    <t>1006 Washington St</t>
  </si>
  <si>
    <t>Wickstrom Linda L</t>
  </si>
  <si>
    <t>G15L</t>
  </si>
  <si>
    <t>2466 Shepherds Valley Rd</t>
  </si>
  <si>
    <t xml:space="preserve">Booth Ruth </t>
  </si>
  <si>
    <t>Orr Brandi R</t>
  </si>
  <si>
    <t>G6</t>
  </si>
  <si>
    <t>Glendale Rd</t>
  </si>
  <si>
    <t>Shenton Nancy R</t>
  </si>
  <si>
    <t xml:space="preserve">Collins Donald E et ux </t>
  </si>
  <si>
    <t>V</t>
  </si>
  <si>
    <t xml:space="preserve">359 Glendale Rd </t>
  </si>
  <si>
    <t>Heath Misty A</t>
  </si>
  <si>
    <t xml:space="preserve">Barron Scott et ux </t>
  </si>
  <si>
    <t>N26L</t>
  </si>
  <si>
    <t>1000 Third Ave</t>
  </si>
  <si>
    <t xml:space="preserve">Thompson Frances J </t>
  </si>
  <si>
    <t xml:space="preserve">Cline Larry L et ux </t>
  </si>
  <si>
    <t>706 Second Ave</t>
  </si>
  <si>
    <t xml:space="preserve">Pittinger William D </t>
  </si>
  <si>
    <t xml:space="preserve">Watkins Kevin F </t>
  </si>
  <si>
    <t>W43H</t>
  </si>
  <si>
    <t>106 Park Ave</t>
  </si>
  <si>
    <t>Weirton</t>
  </si>
  <si>
    <t>Kowalczyk Randy L Jr</t>
  </si>
  <si>
    <t xml:space="preserve">Galley Allana B et vir </t>
  </si>
  <si>
    <t>CP</t>
  </si>
  <si>
    <t>W38M</t>
  </si>
  <si>
    <t>128 Wares Dr</t>
  </si>
  <si>
    <t>Curenton Willis</t>
  </si>
  <si>
    <t>Robinson Lindsey M</t>
  </si>
  <si>
    <t>BI</t>
  </si>
  <si>
    <t>W42R</t>
  </si>
  <si>
    <t>3641 Brightway St</t>
  </si>
  <si>
    <t xml:space="preserve">Lamp Douglas L et al </t>
  </si>
  <si>
    <t xml:space="preserve">Vladich Chassidy Marie </t>
  </si>
  <si>
    <t>W44J</t>
  </si>
  <si>
    <t>135 Preston Ave</t>
  </si>
  <si>
    <t xml:space="preserve">Butto Robert S </t>
  </si>
  <si>
    <t>Belohlavek Todd</t>
  </si>
  <si>
    <t>RH</t>
  </si>
  <si>
    <t>W44B</t>
  </si>
  <si>
    <t>116 Joseph Blvd</t>
  </si>
  <si>
    <t xml:space="preserve">Conti Chrispino et ux </t>
  </si>
  <si>
    <t>Comis Louis Elio</t>
  </si>
  <si>
    <t>OT</t>
  </si>
  <si>
    <t>A2, A2</t>
  </si>
  <si>
    <t>W43C</t>
  </si>
  <si>
    <t>148 Greenbrier Rd</t>
  </si>
  <si>
    <t xml:space="preserve">McGrogan Rachel </t>
  </si>
  <si>
    <t>Rasicci Anthony</t>
  </si>
  <si>
    <t>W39L</t>
  </si>
  <si>
    <t xml:space="preserve">Desimone Virgil </t>
  </si>
  <si>
    <t>249 Seneca St</t>
  </si>
  <si>
    <t>Michael Joshua Alan</t>
  </si>
  <si>
    <t>W42P</t>
  </si>
  <si>
    <t>3930 Palisades Dr</t>
  </si>
  <si>
    <t xml:space="preserve">Rosnick Robert et ux </t>
  </si>
  <si>
    <t>Sims Justin A</t>
  </si>
  <si>
    <t>W43B</t>
  </si>
  <si>
    <t>301 Booker St</t>
  </si>
  <si>
    <t>Galiotos Dino et als</t>
  </si>
  <si>
    <t>Conaway Stephanie et al</t>
  </si>
  <si>
    <t>W43F</t>
  </si>
  <si>
    <t>133 Layfayette Circle</t>
  </si>
  <si>
    <t>Popish Eric et als</t>
  </si>
  <si>
    <t xml:space="preserve">Wyatt Robert A et ux </t>
  </si>
  <si>
    <t>W39P</t>
  </si>
  <si>
    <t>115 Marshall St</t>
  </si>
  <si>
    <t>Troia David J et al</t>
  </si>
  <si>
    <t>Hunter Jacqueline M</t>
  </si>
  <si>
    <t>W38L</t>
  </si>
  <si>
    <t>130 Wall St</t>
  </si>
  <si>
    <t>Stafford Brenda Lee</t>
  </si>
  <si>
    <t>Gibbs Stephen K</t>
  </si>
  <si>
    <t>W44F</t>
  </si>
  <si>
    <t>145 Starvaggi Dr</t>
  </si>
  <si>
    <t xml:space="preserve">St Marie Raymond Jr et ux </t>
  </si>
  <si>
    <t>Rasicci Anita Estate</t>
  </si>
  <si>
    <t>W42M</t>
  </si>
  <si>
    <t>Orchard St</t>
  </si>
  <si>
    <t xml:space="preserve">Semer Tamara G </t>
  </si>
  <si>
    <t>Weirton Christian Center Inc</t>
  </si>
  <si>
    <t>W42H</t>
  </si>
  <si>
    <t>Main St</t>
  </si>
  <si>
    <t xml:space="preserve">Barberino Loraine et al </t>
  </si>
  <si>
    <t>Makricostas Properties LLC</t>
  </si>
  <si>
    <t xml:space="preserve">Barberino John </t>
  </si>
  <si>
    <t>W42S</t>
  </si>
  <si>
    <t>3409 West St</t>
  </si>
  <si>
    <t>Magnone William James</t>
  </si>
  <si>
    <t>Lennex Scott</t>
  </si>
  <si>
    <t>3201-3203 Orchard St</t>
  </si>
  <si>
    <t xml:space="preserve">Hvizdak David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</si>
</sst>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28125" style="6" customWidth="1"/>
    <col min="2" max="2" width="5.140625" style="7" customWidth="1"/>
    <col min="3" max="3" width="4.00390625" style="7" customWidth="1"/>
    <col min="4" max="4" width="18.57421875" style="7" customWidth="1"/>
    <col min="5" max="5" width="19.28125" style="5" customWidth="1"/>
    <col min="6" max="6" width="5.57421875" style="6" customWidth="1"/>
    <col min="7" max="7" width="3.8515625" style="6" customWidth="1"/>
    <col min="8" max="8" width="4.00390625" style="6" customWidth="1"/>
    <col min="9" max="9" width="5.8515625" style="6" customWidth="1"/>
    <col min="10" max="10" width="5.00390625" style="6" customWidth="1"/>
    <col min="11" max="11" width="4.140625" style="6" customWidth="1"/>
    <col min="12" max="12" width="3.57421875" style="6" customWidth="1"/>
    <col min="13" max="13" width="4.140625" style="6" customWidth="1"/>
    <col min="14" max="14" width="5.00390625" style="6" customWidth="1"/>
    <col min="15" max="15" width="3.57421875" style="6" customWidth="1"/>
    <col min="16" max="16" width="4.7109375" style="6" customWidth="1"/>
    <col min="17" max="17" width="12.57421875" style="6" customWidth="1"/>
    <col min="18" max="18" width="3.8515625" style="6" customWidth="1"/>
    <col min="19" max="19" width="5.8515625" style="6" customWidth="1"/>
    <col min="20" max="20" width="11.421875" style="6" customWidth="1"/>
    <col min="21" max="21" width="7.421875" style="6" customWidth="1"/>
    <col min="22" max="22" width="9.140625" style="6" customWidth="1"/>
    <col min="23" max="23" width="6.57421875" style="6" customWidth="1"/>
    <col min="24" max="24" width="3.8515625" style="6" customWidth="1"/>
    <col min="25" max="25" width="5.7109375" style="6" customWidth="1"/>
    <col min="26" max="26" width="9.7109375" style="9" customWidth="1"/>
    <col min="27" max="27" width="6.42187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2</v>
      </c>
      <c r="B2" s="7" t="s">
        <v>28</v>
      </c>
      <c r="C2" s="7">
        <v>288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1928</v>
      </c>
      <c r="J2" s="6">
        <v>4</v>
      </c>
      <c r="K2" s="6">
        <v>2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37</v>
      </c>
      <c r="S2" s="6" t="s">
        <v>37</v>
      </c>
      <c r="T2" s="6">
        <v>1253</v>
      </c>
      <c r="V2" s="6">
        <v>40</v>
      </c>
      <c r="W2" s="6">
        <v>140</v>
      </c>
      <c r="X2" s="6" t="s">
        <v>38</v>
      </c>
      <c r="Y2" s="6">
        <v>1</v>
      </c>
      <c r="Z2" s="9">
        <v>132500</v>
      </c>
      <c r="AA2" s="8">
        <v>43971</v>
      </c>
    </row>
    <row r="3" spans="4:25" ht="12.75">
      <c r="D3" s="7" t="s">
        <v>30</v>
      </c>
      <c r="E3" s="5" t="s">
        <v>32</v>
      </c>
      <c r="F3" s="6">
        <v>1</v>
      </c>
      <c r="G3" s="6" t="s">
        <v>33</v>
      </c>
      <c r="H3" s="6" t="s">
        <v>34</v>
      </c>
      <c r="I3" s="6">
        <v>1970</v>
      </c>
      <c r="J3" s="6">
        <v>3</v>
      </c>
      <c r="K3" s="6">
        <v>1</v>
      </c>
      <c r="L3" s="6">
        <v>1</v>
      </c>
      <c r="M3" s="6">
        <v>0</v>
      </c>
      <c r="N3" s="6" t="s">
        <v>17</v>
      </c>
      <c r="O3" s="6" t="s">
        <v>35</v>
      </c>
      <c r="P3" s="6" t="s">
        <v>37</v>
      </c>
      <c r="Q3" s="6">
        <v>0</v>
      </c>
      <c r="R3" s="6" t="s">
        <v>37</v>
      </c>
      <c r="S3" s="6" t="s">
        <v>39</v>
      </c>
      <c r="T3" s="6">
        <v>688</v>
      </c>
      <c r="X3" s="6" t="s">
        <v>38</v>
      </c>
      <c r="Y3" s="6">
        <v>1</v>
      </c>
    </row>
    <row r="4" spans="1:28" ht="12.75">
      <c r="A4" s="6">
        <v>2</v>
      </c>
      <c r="B4" s="7" t="s">
        <v>40</v>
      </c>
      <c r="C4" s="7">
        <v>40</v>
      </c>
      <c r="D4" s="7" t="s">
        <v>41</v>
      </c>
      <c r="E4" s="5" t="s">
        <v>42</v>
      </c>
      <c r="F4" s="6">
        <v>1.5</v>
      </c>
      <c r="G4" s="6" t="s">
        <v>33</v>
      </c>
      <c r="H4" s="6" t="s">
        <v>34</v>
      </c>
      <c r="I4" s="6">
        <v>1937</v>
      </c>
      <c r="J4" s="6">
        <v>6</v>
      </c>
      <c r="K4" s="6">
        <v>2</v>
      </c>
      <c r="L4" s="6">
        <v>1</v>
      </c>
      <c r="M4" s="6">
        <v>0</v>
      </c>
      <c r="N4" s="6" t="s">
        <v>17</v>
      </c>
      <c r="O4" s="6" t="s">
        <v>35</v>
      </c>
      <c r="P4" s="6" t="s">
        <v>37</v>
      </c>
      <c r="Q4" s="6">
        <v>0</v>
      </c>
      <c r="R4" s="6" t="s">
        <v>37</v>
      </c>
      <c r="S4" s="6" t="s">
        <v>37</v>
      </c>
      <c r="T4" s="6">
        <v>1029</v>
      </c>
      <c r="V4" s="6">
        <v>30</v>
      </c>
      <c r="W4" s="6">
        <v>123</v>
      </c>
      <c r="X4" s="6" t="s">
        <v>38</v>
      </c>
      <c r="Y4" s="6">
        <v>1</v>
      </c>
      <c r="Z4" s="9">
        <v>134000</v>
      </c>
      <c r="AA4" s="8">
        <v>43971</v>
      </c>
      <c r="AB4" s="9">
        <f>AVERAGE(Z4/T4)</f>
        <v>130.22351797862</v>
      </c>
    </row>
    <row r="5" spans="4:25" ht="12.75">
      <c r="D5" s="7" t="s">
        <v>30</v>
      </c>
      <c r="E5" s="5" t="s">
        <v>43</v>
      </c>
      <c r="F5" s="6">
        <v>1</v>
      </c>
      <c r="G5" s="6" t="s">
        <v>44</v>
      </c>
      <c r="H5" s="6" t="s">
        <v>34</v>
      </c>
      <c r="I5" s="6">
        <v>1957</v>
      </c>
      <c r="J5" s="6">
        <v>3</v>
      </c>
      <c r="K5" s="6">
        <v>1</v>
      </c>
      <c r="L5" s="6">
        <v>1</v>
      </c>
      <c r="M5" s="6">
        <v>0</v>
      </c>
      <c r="N5" s="6" t="s">
        <v>17</v>
      </c>
      <c r="O5" s="6" t="s">
        <v>37</v>
      </c>
      <c r="P5" s="6" t="s">
        <v>37</v>
      </c>
      <c r="Q5" s="6">
        <v>0</v>
      </c>
      <c r="R5" s="6" t="s">
        <v>37</v>
      </c>
      <c r="S5" s="6" t="s">
        <v>45</v>
      </c>
      <c r="T5" s="6">
        <v>576</v>
      </c>
      <c r="X5" s="6" t="s">
        <v>38</v>
      </c>
      <c r="Y5" s="6">
        <v>1</v>
      </c>
    </row>
    <row r="6" spans="1:28" ht="12.75">
      <c r="A6" s="6">
        <v>3</v>
      </c>
      <c r="B6" s="7" t="s">
        <v>46</v>
      </c>
      <c r="C6" s="7">
        <v>101</v>
      </c>
      <c r="D6" s="7" t="s">
        <v>47</v>
      </c>
      <c r="E6" s="5" t="s">
        <v>49</v>
      </c>
      <c r="F6" s="6">
        <v>1</v>
      </c>
      <c r="G6" s="6" t="s">
        <v>33</v>
      </c>
      <c r="H6" s="6" t="s">
        <v>34</v>
      </c>
      <c r="I6" s="6">
        <v>1959</v>
      </c>
      <c r="J6" s="6">
        <v>6</v>
      </c>
      <c r="K6" s="6">
        <v>4</v>
      </c>
      <c r="L6" s="6">
        <v>1</v>
      </c>
      <c r="M6" s="6">
        <v>0</v>
      </c>
      <c r="N6" s="6" t="s">
        <v>37</v>
      </c>
      <c r="O6" s="6" t="s">
        <v>37</v>
      </c>
      <c r="P6" s="6" t="s">
        <v>36</v>
      </c>
      <c r="Q6" s="6">
        <v>0</v>
      </c>
      <c r="R6" s="6" t="s">
        <v>37</v>
      </c>
      <c r="S6" s="6" t="s">
        <v>51</v>
      </c>
      <c r="T6" s="6">
        <v>1584</v>
      </c>
      <c r="U6" s="6">
        <v>0.92</v>
      </c>
      <c r="X6" s="6" t="s">
        <v>38</v>
      </c>
      <c r="Y6" s="6">
        <v>1</v>
      </c>
      <c r="Z6" s="9">
        <v>55000</v>
      </c>
      <c r="AA6" s="8">
        <v>43971</v>
      </c>
      <c r="AB6" s="9">
        <f>AVERAGE(Z6/T6)</f>
        <v>34.72222222222222</v>
      </c>
    </row>
    <row r="7" spans="4:5" ht="12.75">
      <c r="D7" s="7" t="s">
        <v>48</v>
      </c>
      <c r="E7" s="5" t="s">
        <v>50</v>
      </c>
    </row>
    <row r="8" spans="1:28" ht="12.75">
      <c r="A8" s="6">
        <v>3</v>
      </c>
      <c r="B8" s="7" t="s">
        <v>52</v>
      </c>
      <c r="C8" s="7">
        <v>51</v>
      </c>
      <c r="D8" s="7" t="s">
        <v>53</v>
      </c>
      <c r="E8" s="5" t="s">
        <v>54</v>
      </c>
      <c r="F8" s="6">
        <v>1</v>
      </c>
      <c r="G8" s="6" t="s">
        <v>10</v>
      </c>
      <c r="H8" s="6" t="s">
        <v>56</v>
      </c>
      <c r="I8" s="6">
        <v>1970</v>
      </c>
      <c r="J8" s="6">
        <v>6</v>
      </c>
      <c r="K8" s="6">
        <v>3</v>
      </c>
      <c r="L8" s="6">
        <v>1</v>
      </c>
      <c r="M8" s="6">
        <v>1</v>
      </c>
      <c r="N8" s="6" t="s">
        <v>57</v>
      </c>
      <c r="O8" s="6" t="s">
        <v>35</v>
      </c>
      <c r="P8" s="6" t="s">
        <v>37</v>
      </c>
      <c r="Q8" s="6">
        <v>434</v>
      </c>
      <c r="R8" s="6" t="s">
        <v>35</v>
      </c>
      <c r="S8" s="6" t="s">
        <v>58</v>
      </c>
      <c r="T8" s="6">
        <v>2165</v>
      </c>
      <c r="U8" s="6">
        <v>0.84</v>
      </c>
      <c r="X8" s="6" t="s">
        <v>38</v>
      </c>
      <c r="Y8" s="6">
        <v>1</v>
      </c>
      <c r="Z8" s="9">
        <v>210000</v>
      </c>
      <c r="AA8" s="8">
        <v>43971</v>
      </c>
      <c r="AB8" s="9">
        <f>AVERAGE(Z8/T8)</f>
        <v>96.99769053117782</v>
      </c>
    </row>
    <row r="9" spans="4:5" ht="12.75">
      <c r="D9" s="7" t="s">
        <v>48</v>
      </c>
      <c r="E9" s="5" t="s">
        <v>55</v>
      </c>
    </row>
    <row r="10" spans="1:28" ht="12.75">
      <c r="A10" s="6">
        <v>4</v>
      </c>
      <c r="B10" s="7" t="s">
        <v>59</v>
      </c>
      <c r="C10" s="7">
        <v>3</v>
      </c>
      <c r="D10" s="7" t="s">
        <v>60</v>
      </c>
      <c r="E10" s="5" t="s">
        <v>62</v>
      </c>
      <c r="F10" s="6">
        <v>2</v>
      </c>
      <c r="G10" s="6" t="s">
        <v>64</v>
      </c>
      <c r="H10" s="6" t="s">
        <v>34</v>
      </c>
      <c r="I10" s="6">
        <v>1914</v>
      </c>
      <c r="J10" s="6">
        <v>10</v>
      </c>
      <c r="K10" s="6">
        <v>4</v>
      </c>
      <c r="L10" s="6">
        <v>2</v>
      </c>
      <c r="M10" s="6">
        <v>0</v>
      </c>
      <c r="N10" s="6" t="s">
        <v>17</v>
      </c>
      <c r="O10" s="6" t="s">
        <v>37</v>
      </c>
      <c r="P10" s="6" t="s">
        <v>37</v>
      </c>
      <c r="Q10" s="6">
        <v>0</v>
      </c>
      <c r="R10" s="6" t="s">
        <v>37</v>
      </c>
      <c r="S10" s="6" t="s">
        <v>37</v>
      </c>
      <c r="T10" s="6">
        <v>1792</v>
      </c>
      <c r="U10" s="6">
        <v>0.0918</v>
      </c>
      <c r="X10" s="6" t="s">
        <v>38</v>
      </c>
      <c r="Y10" s="6">
        <v>2</v>
      </c>
      <c r="Z10" s="9">
        <v>55000</v>
      </c>
      <c r="AA10" s="8">
        <v>43971</v>
      </c>
      <c r="AB10" s="9">
        <f>AVERAGE(Z10/T10)</f>
        <v>30.691964285714285</v>
      </c>
    </row>
    <row r="11" spans="4:5" ht="12.75">
      <c r="D11" s="7" t="s">
        <v>61</v>
      </c>
      <c r="E11" s="5" t="s">
        <v>63</v>
      </c>
    </row>
    <row r="12" spans="1:28" ht="12.75">
      <c r="A12" s="6">
        <v>4</v>
      </c>
      <c r="B12" s="7" t="s">
        <v>59</v>
      </c>
      <c r="C12" s="7">
        <v>11</v>
      </c>
      <c r="D12" s="7" t="s">
        <v>65</v>
      </c>
      <c r="E12" s="5" t="s">
        <v>66</v>
      </c>
      <c r="F12" s="6">
        <v>2</v>
      </c>
      <c r="G12" s="6" t="s">
        <v>64</v>
      </c>
      <c r="H12" s="6" t="s">
        <v>34</v>
      </c>
      <c r="I12" s="6">
        <v>1920</v>
      </c>
      <c r="J12" s="6">
        <v>10</v>
      </c>
      <c r="K12" s="6">
        <v>4</v>
      </c>
      <c r="L12" s="6">
        <v>2</v>
      </c>
      <c r="M12" s="6">
        <v>0</v>
      </c>
      <c r="N12" s="6" t="s">
        <v>17</v>
      </c>
      <c r="O12" s="6" t="s">
        <v>37</v>
      </c>
      <c r="P12" s="6" t="s">
        <v>37</v>
      </c>
      <c r="Q12" s="6">
        <v>0</v>
      </c>
      <c r="R12" s="6" t="s">
        <v>37</v>
      </c>
      <c r="S12" s="6" t="s">
        <v>37</v>
      </c>
      <c r="T12" s="6">
        <v>2040</v>
      </c>
      <c r="U12" s="6">
        <v>0.0849</v>
      </c>
      <c r="X12" s="6" t="s">
        <v>38</v>
      </c>
      <c r="Y12" s="6">
        <v>2</v>
      </c>
      <c r="Z12" s="9">
        <v>50000</v>
      </c>
      <c r="AA12" s="8">
        <v>43971</v>
      </c>
      <c r="AB12" s="9">
        <f>AVERAGE(Z12/T12)</f>
        <v>24.50980392156863</v>
      </c>
    </row>
    <row r="13" spans="4:5" ht="12.75">
      <c r="D13" s="7" t="s">
        <v>61</v>
      </c>
      <c r="E13" s="5" t="s">
        <v>63</v>
      </c>
    </row>
    <row r="14" spans="1:28" ht="12.75">
      <c r="A14" s="6">
        <v>4</v>
      </c>
      <c r="B14" s="7" t="s">
        <v>67</v>
      </c>
      <c r="C14" s="7">
        <v>44</v>
      </c>
      <c r="D14" s="7" t="s">
        <v>68</v>
      </c>
      <c r="E14" s="5" t="s">
        <v>69</v>
      </c>
      <c r="F14" s="6">
        <v>1.5</v>
      </c>
      <c r="G14" s="6" t="s">
        <v>33</v>
      </c>
      <c r="H14" s="6" t="s">
        <v>34</v>
      </c>
      <c r="I14" s="6">
        <v>1930</v>
      </c>
      <c r="J14" s="6">
        <v>6</v>
      </c>
      <c r="K14" s="6">
        <v>3</v>
      </c>
      <c r="L14" s="6">
        <v>2</v>
      </c>
      <c r="M14" s="6">
        <v>0</v>
      </c>
      <c r="N14" s="6" t="s">
        <v>17</v>
      </c>
      <c r="O14" s="6" t="s">
        <v>37</v>
      </c>
      <c r="P14" s="6" t="s">
        <v>37</v>
      </c>
      <c r="Q14" s="6">
        <v>0</v>
      </c>
      <c r="R14" s="6" t="s">
        <v>37</v>
      </c>
      <c r="S14" s="6" t="s">
        <v>37</v>
      </c>
      <c r="T14" s="6">
        <v>1400</v>
      </c>
      <c r="U14" s="6">
        <v>1.63</v>
      </c>
      <c r="X14" s="6" t="s">
        <v>38</v>
      </c>
      <c r="Y14" s="6">
        <v>1</v>
      </c>
      <c r="Z14" s="9">
        <v>128000</v>
      </c>
      <c r="AA14" s="8">
        <v>43971</v>
      </c>
      <c r="AB14" s="9">
        <f>AVERAGE(Z14/T14)</f>
        <v>91.42857142857143</v>
      </c>
    </row>
    <row r="15" spans="4:5" ht="12.75">
      <c r="D15" s="7" t="s">
        <v>30</v>
      </c>
      <c r="E15" s="5" t="s">
        <v>70</v>
      </c>
    </row>
    <row r="16" spans="1:27" ht="12.75">
      <c r="A16" s="6">
        <v>4</v>
      </c>
      <c r="B16" s="7" t="s">
        <v>71</v>
      </c>
      <c r="C16" s="7">
        <v>121</v>
      </c>
      <c r="D16" s="7" t="s">
        <v>72</v>
      </c>
      <c r="E16" s="5" t="s">
        <v>73</v>
      </c>
      <c r="U16" s="6">
        <v>1</v>
      </c>
      <c r="X16" s="6" t="s">
        <v>38</v>
      </c>
      <c r="Y16" s="6" t="s">
        <v>75</v>
      </c>
      <c r="Z16" s="9">
        <v>1500</v>
      </c>
      <c r="AA16" s="8">
        <v>43971</v>
      </c>
    </row>
    <row r="17" spans="4:5" ht="12.75">
      <c r="D17" s="7" t="s">
        <v>48</v>
      </c>
      <c r="E17" s="5" t="s">
        <v>74</v>
      </c>
    </row>
    <row r="18" spans="1:28" ht="12.75">
      <c r="A18" s="6">
        <v>4</v>
      </c>
      <c r="B18" s="7" t="s">
        <v>71</v>
      </c>
      <c r="C18" s="7">
        <v>131</v>
      </c>
      <c r="D18" s="7" t="s">
        <v>76</v>
      </c>
      <c r="E18" s="5" t="s">
        <v>77</v>
      </c>
      <c r="F18" s="6">
        <v>1</v>
      </c>
      <c r="G18" s="6" t="s">
        <v>33</v>
      </c>
      <c r="H18" s="6" t="s">
        <v>34</v>
      </c>
      <c r="I18" s="6">
        <v>1940</v>
      </c>
      <c r="J18" s="6">
        <v>4</v>
      </c>
      <c r="K18" s="6">
        <v>1</v>
      </c>
      <c r="L18" s="6">
        <v>1</v>
      </c>
      <c r="M18" s="6">
        <v>0</v>
      </c>
      <c r="N18" s="6" t="s">
        <v>17</v>
      </c>
      <c r="O18" s="6" t="s">
        <v>37</v>
      </c>
      <c r="P18" s="6" t="s">
        <v>37</v>
      </c>
      <c r="Q18" s="6">
        <v>0</v>
      </c>
      <c r="R18" s="6" t="s">
        <v>35</v>
      </c>
      <c r="S18" s="6" t="s">
        <v>37</v>
      </c>
      <c r="T18" s="6">
        <v>754</v>
      </c>
      <c r="U18" s="6">
        <v>0.88</v>
      </c>
      <c r="X18" s="6" t="s">
        <v>38</v>
      </c>
      <c r="Y18" s="6">
        <v>1</v>
      </c>
      <c r="Z18" s="9">
        <v>33000</v>
      </c>
      <c r="AA18" s="8">
        <v>36647</v>
      </c>
      <c r="AB18" s="9">
        <f>AVERAGE(Z18/T18)</f>
        <v>43.76657824933687</v>
      </c>
    </row>
    <row r="19" spans="4:5" ht="12.75">
      <c r="D19" s="7" t="s">
        <v>48</v>
      </c>
      <c r="E19" s="5" t="s">
        <v>78</v>
      </c>
    </row>
    <row r="20" spans="1:28" ht="12.75">
      <c r="A20" s="6">
        <v>5</v>
      </c>
      <c r="B20" s="7" t="s">
        <v>79</v>
      </c>
      <c r="C20" s="7">
        <v>346</v>
      </c>
      <c r="D20" s="7" t="s">
        <v>80</v>
      </c>
      <c r="E20" s="5" t="s">
        <v>81</v>
      </c>
      <c r="F20" s="6">
        <v>1</v>
      </c>
      <c r="G20" s="6" t="s">
        <v>33</v>
      </c>
      <c r="H20" s="6" t="s">
        <v>34</v>
      </c>
      <c r="I20" s="6">
        <v>1925</v>
      </c>
      <c r="J20" s="6">
        <v>6</v>
      </c>
      <c r="K20" s="6">
        <v>2</v>
      </c>
      <c r="L20" s="6">
        <v>1</v>
      </c>
      <c r="M20" s="6">
        <v>0</v>
      </c>
      <c r="N20" s="6" t="s">
        <v>57</v>
      </c>
      <c r="O20" s="6" t="s">
        <v>35</v>
      </c>
      <c r="P20" s="6" t="s">
        <v>37</v>
      </c>
      <c r="Q20" s="6">
        <v>0</v>
      </c>
      <c r="R20" s="6" t="s">
        <v>37</v>
      </c>
      <c r="S20" s="6" t="s">
        <v>37</v>
      </c>
      <c r="T20" s="6">
        <v>1154</v>
      </c>
      <c r="V20" s="6">
        <v>60</v>
      </c>
      <c r="W20" s="6">
        <v>120</v>
      </c>
      <c r="X20" s="6" t="s">
        <v>38</v>
      </c>
      <c r="Y20" s="6">
        <v>1</v>
      </c>
      <c r="Z20" s="9">
        <v>28000</v>
      </c>
      <c r="AA20" s="8">
        <v>43971</v>
      </c>
      <c r="AB20" s="9">
        <f>AVERAGE(Z20/T20)</f>
        <v>24.263431542461007</v>
      </c>
    </row>
    <row r="21" spans="4:5" ht="12.75">
      <c r="D21" s="7" t="s">
        <v>48</v>
      </c>
      <c r="E21" s="5" t="s">
        <v>82</v>
      </c>
    </row>
    <row r="22" spans="1:28" ht="12.75">
      <c r="A22" s="6">
        <v>5</v>
      </c>
      <c r="B22" s="7" t="s">
        <v>79</v>
      </c>
      <c r="C22" s="7">
        <v>219</v>
      </c>
      <c r="D22" s="7" t="s">
        <v>83</v>
      </c>
      <c r="E22" s="5" t="s">
        <v>84</v>
      </c>
      <c r="F22" s="6">
        <v>2</v>
      </c>
      <c r="G22" s="6" t="s">
        <v>33</v>
      </c>
      <c r="H22" s="6" t="s">
        <v>34</v>
      </c>
      <c r="I22" s="6">
        <v>1910</v>
      </c>
      <c r="J22" s="6">
        <v>7</v>
      </c>
      <c r="K22" s="6">
        <v>3</v>
      </c>
      <c r="L22" s="6">
        <v>1</v>
      </c>
      <c r="M22" s="6">
        <v>0</v>
      </c>
      <c r="N22" s="6" t="s">
        <v>17</v>
      </c>
      <c r="O22" s="6" t="s">
        <v>37</v>
      </c>
      <c r="P22" s="6" t="s">
        <v>37</v>
      </c>
      <c r="Q22" s="6">
        <v>0</v>
      </c>
      <c r="R22" s="6" t="s">
        <v>37</v>
      </c>
      <c r="S22" s="6" t="s">
        <v>37</v>
      </c>
      <c r="T22" s="6">
        <v>1444</v>
      </c>
      <c r="V22" s="6">
        <v>32</v>
      </c>
      <c r="W22" s="6">
        <v>100</v>
      </c>
      <c r="X22" s="6" t="s">
        <v>38</v>
      </c>
      <c r="Y22" s="6">
        <v>1</v>
      </c>
      <c r="Z22" s="9">
        <v>62000</v>
      </c>
      <c r="AA22" s="8">
        <v>43971</v>
      </c>
      <c r="AB22" s="9">
        <f>AVERAGE(Z22/T22)</f>
        <v>42.93628808864266</v>
      </c>
    </row>
    <row r="23" spans="4:5" ht="12.75">
      <c r="D23" s="7" t="s">
        <v>48</v>
      </c>
      <c r="E23" s="5" t="s">
        <v>85</v>
      </c>
    </row>
    <row r="24" spans="1:28" ht="12.75">
      <c r="A24" s="6">
        <v>6</v>
      </c>
      <c r="B24" s="7" t="s">
        <v>86</v>
      </c>
      <c r="C24" s="7">
        <v>15</v>
      </c>
      <c r="D24" s="7" t="s">
        <v>87</v>
      </c>
      <c r="E24" s="5" t="s">
        <v>89</v>
      </c>
      <c r="F24" s="6">
        <v>1</v>
      </c>
      <c r="G24" s="6" t="s">
        <v>10</v>
      </c>
      <c r="H24" s="6" t="s">
        <v>91</v>
      </c>
      <c r="I24" s="6">
        <v>1941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0</v>
      </c>
      <c r="R24" s="6" t="s">
        <v>37</v>
      </c>
      <c r="S24" s="6" t="s">
        <v>58</v>
      </c>
      <c r="T24" s="6">
        <v>1386</v>
      </c>
      <c r="V24" s="6">
        <v>60</v>
      </c>
      <c r="W24" s="6">
        <v>180</v>
      </c>
      <c r="X24" s="6" t="s">
        <v>38</v>
      </c>
      <c r="Y24" s="6">
        <v>1</v>
      </c>
      <c r="Z24" s="9">
        <v>93900</v>
      </c>
      <c r="AA24" s="8">
        <v>43971</v>
      </c>
      <c r="AB24" s="9">
        <f>AVERAGE(Z24/T24)</f>
        <v>67.74891774891775</v>
      </c>
    </row>
    <row r="25" spans="4:5" ht="12.75">
      <c r="D25" s="7" t="s">
        <v>88</v>
      </c>
      <c r="E25" s="5" t="s">
        <v>90</v>
      </c>
    </row>
    <row r="26" spans="1:28" ht="12.75">
      <c r="A26" s="6">
        <v>6</v>
      </c>
      <c r="B26" s="7" t="s">
        <v>92</v>
      </c>
      <c r="C26" s="7">
        <v>45</v>
      </c>
      <c r="D26" s="7" t="s">
        <v>93</v>
      </c>
      <c r="E26" s="5" t="s">
        <v>94</v>
      </c>
      <c r="F26" s="6">
        <v>1</v>
      </c>
      <c r="G26" s="6" t="s">
        <v>64</v>
      </c>
      <c r="H26" s="6" t="s">
        <v>96</v>
      </c>
      <c r="I26" s="6">
        <v>1974</v>
      </c>
      <c r="J26" s="6">
        <v>5</v>
      </c>
      <c r="K26" s="6">
        <v>3</v>
      </c>
      <c r="L26" s="6">
        <v>1</v>
      </c>
      <c r="M26" s="6">
        <v>1</v>
      </c>
      <c r="N26" s="6" t="s">
        <v>17</v>
      </c>
      <c r="O26" s="6" t="s">
        <v>35</v>
      </c>
      <c r="P26" s="6" t="s">
        <v>37</v>
      </c>
      <c r="Q26" s="6">
        <v>350</v>
      </c>
      <c r="R26" s="6" t="s">
        <v>37</v>
      </c>
      <c r="S26" s="6" t="s">
        <v>39</v>
      </c>
      <c r="T26" s="6">
        <v>1092</v>
      </c>
      <c r="V26" s="6">
        <v>60</v>
      </c>
      <c r="W26" s="6">
        <v>119</v>
      </c>
      <c r="X26" s="6" t="s">
        <v>38</v>
      </c>
      <c r="Y26" s="6">
        <v>1</v>
      </c>
      <c r="Z26" s="9">
        <v>101000</v>
      </c>
      <c r="AA26" s="8">
        <v>43971</v>
      </c>
      <c r="AB26" s="9">
        <f>AVERAGE(Z26/T26)</f>
        <v>92.4908424908425</v>
      </c>
    </row>
    <row r="27" spans="4:5" ht="12.75">
      <c r="D27" s="7" t="s">
        <v>88</v>
      </c>
      <c r="E27" s="5" t="s">
        <v>95</v>
      </c>
    </row>
    <row r="28" spans="1:28" ht="12.75">
      <c r="A28" s="6">
        <v>6</v>
      </c>
      <c r="B28" s="7" t="s">
        <v>97</v>
      </c>
      <c r="C28" s="7">
        <v>384</v>
      </c>
      <c r="D28" s="7" t="s">
        <v>98</v>
      </c>
      <c r="E28" s="5" t="s">
        <v>99</v>
      </c>
      <c r="F28" s="6">
        <v>1</v>
      </c>
      <c r="G28" s="6" t="s">
        <v>10</v>
      </c>
      <c r="H28" s="6" t="s">
        <v>91</v>
      </c>
      <c r="I28" s="6">
        <v>1937</v>
      </c>
      <c r="J28" s="6">
        <v>6</v>
      </c>
      <c r="K28" s="6">
        <v>2</v>
      </c>
      <c r="L28" s="6">
        <v>2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322</v>
      </c>
      <c r="R28" s="6" t="s">
        <v>37</v>
      </c>
      <c r="S28" s="6" t="s">
        <v>39</v>
      </c>
      <c r="T28" s="6">
        <v>1539</v>
      </c>
      <c r="V28" s="6">
        <v>50</v>
      </c>
      <c r="W28" s="6">
        <v>120</v>
      </c>
      <c r="X28" s="6" t="s">
        <v>38</v>
      </c>
      <c r="Y28" s="6">
        <v>1</v>
      </c>
      <c r="Z28" s="9">
        <v>147500</v>
      </c>
      <c r="AA28" s="8">
        <v>43971</v>
      </c>
      <c r="AB28" s="9">
        <f>AVERAGE(Z28/T28)</f>
        <v>95.8414554905783</v>
      </c>
    </row>
    <row r="29" spans="4:5" ht="12.75">
      <c r="D29" s="7" t="s">
        <v>88</v>
      </c>
      <c r="E29" s="5" t="s">
        <v>100</v>
      </c>
    </row>
    <row r="30" spans="1:28" ht="12.75">
      <c r="A30" s="6">
        <v>6</v>
      </c>
      <c r="B30" s="7" t="s">
        <v>101</v>
      </c>
      <c r="C30" s="7">
        <v>245</v>
      </c>
      <c r="D30" s="7" t="s">
        <v>102</v>
      </c>
      <c r="E30" s="5" t="s">
        <v>103</v>
      </c>
      <c r="F30" s="6">
        <v>1</v>
      </c>
      <c r="G30" s="6" t="s">
        <v>10</v>
      </c>
      <c r="H30" s="6" t="s">
        <v>105</v>
      </c>
      <c r="I30" s="6">
        <v>1953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37</v>
      </c>
      <c r="Q30" s="6">
        <v>0</v>
      </c>
      <c r="R30" s="6" t="s">
        <v>37</v>
      </c>
      <c r="S30" s="6" t="s">
        <v>45</v>
      </c>
      <c r="T30" s="6">
        <v>1388</v>
      </c>
      <c r="V30" s="6">
        <v>60</v>
      </c>
      <c r="W30" s="6">
        <v>133</v>
      </c>
      <c r="X30" s="6" t="s">
        <v>38</v>
      </c>
      <c r="Y30" s="6">
        <v>1</v>
      </c>
      <c r="Z30" s="9">
        <v>115000</v>
      </c>
      <c r="AA30" s="8">
        <v>43971</v>
      </c>
      <c r="AB30" s="9">
        <f>AVERAGE(Z30/T30)</f>
        <v>82.85302593659942</v>
      </c>
    </row>
    <row r="31" spans="4:5" ht="12.75">
      <c r="D31" s="7" t="s">
        <v>88</v>
      </c>
      <c r="E31" s="5" t="s">
        <v>104</v>
      </c>
    </row>
    <row r="32" spans="1:28" ht="12.75">
      <c r="A32" s="6">
        <v>6</v>
      </c>
      <c r="B32" s="7" t="s">
        <v>106</v>
      </c>
      <c r="C32" s="7">
        <v>18</v>
      </c>
      <c r="D32" s="7" t="s">
        <v>107</v>
      </c>
      <c r="E32" s="5" t="s">
        <v>108</v>
      </c>
      <c r="F32" s="6">
        <v>2</v>
      </c>
      <c r="G32" s="6" t="s">
        <v>10</v>
      </c>
      <c r="H32" s="6" t="s">
        <v>110</v>
      </c>
      <c r="I32" s="6">
        <v>1977</v>
      </c>
      <c r="J32" s="6">
        <v>8</v>
      </c>
      <c r="K32" s="6">
        <v>4</v>
      </c>
      <c r="L32" s="6">
        <v>3</v>
      </c>
      <c r="M32" s="6">
        <v>1</v>
      </c>
      <c r="N32" s="6" t="s">
        <v>17</v>
      </c>
      <c r="O32" s="6" t="s">
        <v>35</v>
      </c>
      <c r="P32" s="6" t="s">
        <v>37</v>
      </c>
      <c r="Q32" s="6">
        <v>725</v>
      </c>
      <c r="R32" s="6" t="s">
        <v>35</v>
      </c>
      <c r="S32" s="6" t="s">
        <v>111</v>
      </c>
      <c r="T32" s="6">
        <v>2150</v>
      </c>
      <c r="V32" s="6">
        <v>68</v>
      </c>
      <c r="W32" s="6">
        <v>120</v>
      </c>
      <c r="X32" s="6" t="s">
        <v>38</v>
      </c>
      <c r="Y32" s="6">
        <v>1</v>
      </c>
      <c r="Z32" s="9">
        <v>260000</v>
      </c>
      <c r="AA32" s="8">
        <v>43971</v>
      </c>
      <c r="AB32" s="9">
        <f>AVERAGE(Z32/T32)</f>
        <v>120.93023255813954</v>
      </c>
    </row>
    <row r="33" spans="4:5" ht="12.75">
      <c r="D33" s="7" t="s">
        <v>88</v>
      </c>
      <c r="E33" s="5" t="s">
        <v>109</v>
      </c>
    </row>
    <row r="34" spans="1:28" ht="12.75">
      <c r="A34" s="6">
        <v>6</v>
      </c>
      <c r="B34" s="7" t="s">
        <v>112</v>
      </c>
      <c r="C34" s="7">
        <v>176</v>
      </c>
      <c r="D34" s="7" t="s">
        <v>113</v>
      </c>
      <c r="E34" s="5" t="s">
        <v>114</v>
      </c>
      <c r="F34" s="6">
        <v>1</v>
      </c>
      <c r="G34" s="6" t="s">
        <v>33</v>
      </c>
      <c r="H34" s="6" t="s">
        <v>105</v>
      </c>
      <c r="I34" s="6">
        <v>1956</v>
      </c>
      <c r="J34" s="6">
        <v>5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37</v>
      </c>
      <c r="Q34" s="6">
        <v>0</v>
      </c>
      <c r="R34" s="6" t="s">
        <v>37</v>
      </c>
      <c r="S34" s="6" t="s">
        <v>45</v>
      </c>
      <c r="T34" s="6">
        <v>912</v>
      </c>
      <c r="V34" s="6">
        <v>47</v>
      </c>
      <c r="W34" s="6">
        <v>110</v>
      </c>
      <c r="X34" s="6" t="s">
        <v>38</v>
      </c>
      <c r="Y34" s="6">
        <v>1</v>
      </c>
      <c r="Z34" s="9">
        <v>50000</v>
      </c>
      <c r="AA34" s="8">
        <v>43971</v>
      </c>
      <c r="AB34" s="9">
        <f>AVERAGE(Z34/T34)</f>
        <v>54.824561403508774</v>
      </c>
    </row>
    <row r="35" spans="4:5" ht="12.75">
      <c r="D35" s="7" t="s">
        <v>88</v>
      </c>
      <c r="E35" s="5" t="s">
        <v>115</v>
      </c>
    </row>
    <row r="36" spans="1:28" ht="12.75">
      <c r="A36" s="6">
        <v>6</v>
      </c>
      <c r="B36" s="7" t="s">
        <v>116</v>
      </c>
      <c r="C36" s="7">
        <v>34</v>
      </c>
      <c r="D36" s="7" t="s">
        <v>118</v>
      </c>
      <c r="E36" s="5" t="s">
        <v>117</v>
      </c>
      <c r="F36" s="6">
        <v>1</v>
      </c>
      <c r="G36" s="6" t="s">
        <v>33</v>
      </c>
      <c r="H36" s="6" t="s">
        <v>34</v>
      </c>
      <c r="I36" s="6">
        <v>1939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37</v>
      </c>
      <c r="P36" s="6" t="s">
        <v>37</v>
      </c>
      <c r="Q36" s="6">
        <v>0</v>
      </c>
      <c r="R36" s="6" t="s">
        <v>35</v>
      </c>
      <c r="S36" s="6" t="s">
        <v>37</v>
      </c>
      <c r="T36" s="6">
        <v>620</v>
      </c>
      <c r="V36" s="6">
        <v>75</v>
      </c>
      <c r="W36" s="6">
        <v>50</v>
      </c>
      <c r="X36" s="6" t="s">
        <v>38</v>
      </c>
      <c r="Y36" s="6">
        <v>1</v>
      </c>
      <c r="Z36" s="9">
        <v>71000</v>
      </c>
      <c r="AA36" s="8">
        <v>43971</v>
      </c>
      <c r="AB36" s="9">
        <f>AVERAGE(Z36/T36)</f>
        <v>114.51612903225806</v>
      </c>
    </row>
    <row r="37" spans="3:25" ht="12.75">
      <c r="C37" s="7">
        <v>35</v>
      </c>
      <c r="D37" s="7" t="s">
        <v>88</v>
      </c>
      <c r="E37" s="5" t="s">
        <v>119</v>
      </c>
      <c r="U37" s="6">
        <v>0.08</v>
      </c>
      <c r="X37" s="6" t="s">
        <v>38</v>
      </c>
      <c r="Y37" s="6" t="s">
        <v>75</v>
      </c>
    </row>
    <row r="38" spans="1:28" ht="12.75">
      <c r="A38" s="6">
        <v>6</v>
      </c>
      <c r="B38" s="7" t="s">
        <v>120</v>
      </c>
      <c r="C38" s="7">
        <v>91</v>
      </c>
      <c r="D38" s="7" t="s">
        <v>121</v>
      </c>
      <c r="E38" s="5" t="s">
        <v>122</v>
      </c>
      <c r="F38" s="6">
        <v>1</v>
      </c>
      <c r="G38" s="6" t="s">
        <v>33</v>
      </c>
      <c r="H38" s="6" t="s">
        <v>91</v>
      </c>
      <c r="I38" s="6">
        <v>1942</v>
      </c>
      <c r="J38" s="6">
        <v>7</v>
      </c>
      <c r="K38" s="6">
        <v>3</v>
      </c>
      <c r="L38" s="6">
        <v>2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35</v>
      </c>
      <c r="S38" s="6" t="s">
        <v>45</v>
      </c>
      <c r="T38" s="6">
        <v>1867</v>
      </c>
      <c r="V38" s="6">
        <v>49</v>
      </c>
      <c r="W38" s="6">
        <v>115</v>
      </c>
      <c r="X38" s="6" t="s">
        <v>38</v>
      </c>
      <c r="Y38" s="6">
        <v>1</v>
      </c>
      <c r="Z38" s="9">
        <v>165000</v>
      </c>
      <c r="AA38" s="8">
        <v>43971</v>
      </c>
      <c r="AB38" s="9">
        <f>AVERAGE(Z38/T38)</f>
        <v>88.37707552222817</v>
      </c>
    </row>
    <row r="39" spans="4:5" ht="12.75">
      <c r="D39" s="7" t="s">
        <v>88</v>
      </c>
      <c r="E39" s="5" t="s">
        <v>123</v>
      </c>
    </row>
    <row r="40" spans="1:28" ht="12.75">
      <c r="A40" s="6">
        <v>6</v>
      </c>
      <c r="B40" s="7" t="s">
        <v>124</v>
      </c>
      <c r="C40" s="7">
        <v>433</v>
      </c>
      <c r="D40" s="7" t="s">
        <v>125</v>
      </c>
      <c r="E40" s="5" t="s">
        <v>126</v>
      </c>
      <c r="F40" s="6">
        <v>1</v>
      </c>
      <c r="G40" s="6" t="s">
        <v>10</v>
      </c>
      <c r="H40" s="6" t="s">
        <v>105</v>
      </c>
      <c r="I40" s="6">
        <v>1955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37</v>
      </c>
      <c r="Q40" s="6">
        <v>0</v>
      </c>
      <c r="R40" s="6" t="s">
        <v>37</v>
      </c>
      <c r="S40" s="6" t="s">
        <v>45</v>
      </c>
      <c r="T40" s="6">
        <v>1402</v>
      </c>
      <c r="V40" s="6">
        <v>60</v>
      </c>
      <c r="W40" s="6">
        <v>100</v>
      </c>
      <c r="X40" s="6" t="s">
        <v>38</v>
      </c>
      <c r="Y40" s="6">
        <v>1</v>
      </c>
      <c r="Z40" s="9">
        <v>126000</v>
      </c>
      <c r="AA40" s="8">
        <v>43971</v>
      </c>
      <c r="AB40" s="9">
        <f>AVERAGE(Z40/T40)</f>
        <v>89.8716119828816</v>
      </c>
    </row>
    <row r="41" spans="4:5" ht="12.75">
      <c r="D41" s="7" t="s">
        <v>88</v>
      </c>
      <c r="E41" s="5" t="s">
        <v>127</v>
      </c>
    </row>
    <row r="42" spans="1:28" ht="12.75">
      <c r="A42" s="6">
        <v>6</v>
      </c>
      <c r="B42" s="7" t="s">
        <v>128</v>
      </c>
      <c r="C42" s="7">
        <v>73</v>
      </c>
      <c r="D42" s="7" t="s">
        <v>129</v>
      </c>
      <c r="E42" s="5" t="s">
        <v>130</v>
      </c>
      <c r="F42" s="6">
        <v>1</v>
      </c>
      <c r="G42" s="6" t="s">
        <v>10</v>
      </c>
      <c r="H42" s="6" t="s">
        <v>96</v>
      </c>
      <c r="I42" s="6">
        <v>1976</v>
      </c>
      <c r="J42" s="6">
        <v>6</v>
      </c>
      <c r="K42" s="6">
        <v>3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37</v>
      </c>
      <c r="Q42" s="6">
        <v>540</v>
      </c>
      <c r="R42" s="6" t="s">
        <v>35</v>
      </c>
      <c r="S42" s="6" t="s">
        <v>39</v>
      </c>
      <c r="T42" s="6">
        <v>1980</v>
      </c>
      <c r="V42" s="6">
        <v>70</v>
      </c>
      <c r="W42" s="6">
        <v>110</v>
      </c>
      <c r="X42" s="6" t="s">
        <v>38</v>
      </c>
      <c r="Y42" s="6">
        <v>1</v>
      </c>
      <c r="Z42" s="9">
        <v>210000</v>
      </c>
      <c r="AA42" s="8">
        <v>43971</v>
      </c>
      <c r="AB42" s="9">
        <f>AVERAGE(Z42/T42)</f>
        <v>106.06060606060606</v>
      </c>
    </row>
    <row r="43" spans="4:5" ht="12.75">
      <c r="D43" s="7" t="s">
        <v>88</v>
      </c>
      <c r="E43" s="5" t="s">
        <v>131</v>
      </c>
    </row>
    <row r="44" spans="1:28" ht="12.75">
      <c r="A44" s="6">
        <v>6</v>
      </c>
      <c r="B44" s="7" t="s">
        <v>132</v>
      </c>
      <c r="C44" s="7">
        <v>422</v>
      </c>
      <c r="D44" s="7" t="s">
        <v>133</v>
      </c>
      <c r="E44" s="5" t="s">
        <v>134</v>
      </c>
      <c r="F44" s="6">
        <v>1</v>
      </c>
      <c r="G44" s="6" t="s">
        <v>10</v>
      </c>
      <c r="H44" s="6" t="s">
        <v>105</v>
      </c>
      <c r="I44" s="6">
        <v>1957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37</v>
      </c>
      <c r="Q44" s="6">
        <v>0</v>
      </c>
      <c r="R44" s="6" t="s">
        <v>37</v>
      </c>
      <c r="S44" s="6" t="s">
        <v>45</v>
      </c>
      <c r="T44" s="6">
        <v>1216</v>
      </c>
      <c r="V44" s="6">
        <v>50</v>
      </c>
      <c r="W44" s="6">
        <v>175</v>
      </c>
      <c r="X44" s="6" t="s">
        <v>38</v>
      </c>
      <c r="Y44" s="6">
        <v>1</v>
      </c>
      <c r="Z44" s="9">
        <v>86000</v>
      </c>
      <c r="AA44" s="8">
        <v>43971</v>
      </c>
      <c r="AB44" s="9">
        <f>AVERAGE(Z44/T44)</f>
        <v>70.72368421052632</v>
      </c>
    </row>
    <row r="45" spans="4:5" ht="12.75">
      <c r="D45" s="7" t="s">
        <v>88</v>
      </c>
      <c r="E45" s="5" t="s">
        <v>135</v>
      </c>
    </row>
    <row r="46" spans="1:28" ht="12.75">
      <c r="A46" s="6">
        <v>6</v>
      </c>
      <c r="B46" s="7" t="s">
        <v>136</v>
      </c>
      <c r="C46" s="7">
        <v>6</v>
      </c>
      <c r="D46" s="7" t="s">
        <v>137</v>
      </c>
      <c r="E46" s="5" t="s">
        <v>138</v>
      </c>
      <c r="F46" s="6">
        <v>1</v>
      </c>
      <c r="G46" s="6" t="s">
        <v>33</v>
      </c>
      <c r="H46" s="6" t="s">
        <v>34</v>
      </c>
      <c r="I46" s="6">
        <v>1940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37</v>
      </c>
      <c r="Q46" s="6">
        <v>760</v>
      </c>
      <c r="R46" s="6" t="s">
        <v>37</v>
      </c>
      <c r="S46" s="6" t="s">
        <v>37</v>
      </c>
      <c r="T46" s="6">
        <v>1596</v>
      </c>
      <c r="V46" s="6">
        <v>80</v>
      </c>
      <c r="W46" s="6">
        <v>120</v>
      </c>
      <c r="X46" s="6" t="s">
        <v>38</v>
      </c>
      <c r="Y46" s="6">
        <v>1</v>
      </c>
      <c r="Z46" s="9">
        <v>19900</v>
      </c>
      <c r="AA46" s="8">
        <v>43971</v>
      </c>
      <c r="AB46" s="9">
        <f>AVERAGE(Z46/T46)</f>
        <v>12.468671679197994</v>
      </c>
    </row>
    <row r="47" spans="3:25" ht="12.75">
      <c r="C47" s="7">
        <v>5</v>
      </c>
      <c r="D47" s="7" t="s">
        <v>88</v>
      </c>
      <c r="E47" s="5" t="s">
        <v>139</v>
      </c>
      <c r="V47" s="6">
        <v>40</v>
      </c>
      <c r="W47" s="6">
        <v>120</v>
      </c>
      <c r="X47" s="6" t="s">
        <v>38</v>
      </c>
      <c r="Y47" s="6" t="s">
        <v>75</v>
      </c>
    </row>
    <row r="48" spans="1:27" ht="12.75">
      <c r="A48" s="6">
        <v>6</v>
      </c>
      <c r="B48" s="7" t="s">
        <v>140</v>
      </c>
      <c r="C48" s="7">
        <v>311</v>
      </c>
      <c r="D48" s="7" t="s">
        <v>141</v>
      </c>
      <c r="E48" s="5" t="s">
        <v>143</v>
      </c>
      <c r="X48" s="6" t="s">
        <v>23</v>
      </c>
      <c r="Y48" s="6">
        <v>12</v>
      </c>
      <c r="Z48" s="9">
        <v>600000</v>
      </c>
      <c r="AA48" s="8">
        <v>43971</v>
      </c>
    </row>
    <row r="49" spans="4:5" ht="12.75">
      <c r="D49" s="7" t="s">
        <v>88</v>
      </c>
      <c r="E49" s="5" t="s">
        <v>142</v>
      </c>
    </row>
    <row r="50" spans="1:27" ht="12.75">
      <c r="A50" s="6">
        <v>6</v>
      </c>
      <c r="B50" s="7" t="s">
        <v>144</v>
      </c>
      <c r="C50" s="7">
        <v>271</v>
      </c>
      <c r="D50" s="7" t="s">
        <v>145</v>
      </c>
      <c r="E50" s="5" t="s">
        <v>146</v>
      </c>
      <c r="V50" s="6">
        <v>40</v>
      </c>
      <c r="W50" s="6">
        <v>120</v>
      </c>
      <c r="X50" s="6" t="s">
        <v>38</v>
      </c>
      <c r="Y50" s="6" t="s">
        <v>75</v>
      </c>
      <c r="Z50" s="9">
        <v>3100</v>
      </c>
      <c r="AA50" s="8">
        <v>43971</v>
      </c>
    </row>
    <row r="51" spans="4:5" ht="12.75">
      <c r="D51" s="7" t="s">
        <v>88</v>
      </c>
      <c r="E51" s="5" t="s">
        <v>147</v>
      </c>
    </row>
    <row r="52" spans="1:27" ht="12.75">
      <c r="A52" s="6">
        <v>6</v>
      </c>
      <c r="B52" s="7" t="s">
        <v>148</v>
      </c>
      <c r="C52" s="7">
        <v>3</v>
      </c>
      <c r="D52" s="7" t="s">
        <v>149</v>
      </c>
      <c r="E52" s="5" t="s">
        <v>150</v>
      </c>
      <c r="X52" s="6" t="s">
        <v>23</v>
      </c>
      <c r="Y52" s="6">
        <v>0</v>
      </c>
      <c r="Z52" s="9">
        <v>2500</v>
      </c>
      <c r="AA52" s="8">
        <v>43971</v>
      </c>
    </row>
    <row r="53" spans="4:5" ht="12.75">
      <c r="D53" s="7" t="s">
        <v>88</v>
      </c>
      <c r="E53" s="5" t="s">
        <v>151</v>
      </c>
    </row>
    <row r="54" spans="1:27" ht="12.75">
      <c r="A54" s="6">
        <v>6</v>
      </c>
      <c r="B54" s="7" t="s">
        <v>144</v>
      </c>
      <c r="C54" s="7">
        <v>272</v>
      </c>
      <c r="D54" s="7" t="s">
        <v>145</v>
      </c>
      <c r="E54" s="5" t="s">
        <v>152</v>
      </c>
      <c r="X54" s="6" t="s">
        <v>23</v>
      </c>
      <c r="Y54" s="6">
        <v>0</v>
      </c>
      <c r="Z54" s="9">
        <v>4100</v>
      </c>
      <c r="AA54" s="8">
        <v>43971</v>
      </c>
    </row>
    <row r="55" spans="4:5" ht="12.75">
      <c r="D55" s="7" t="s">
        <v>88</v>
      </c>
      <c r="E55" s="5" t="s">
        <v>147</v>
      </c>
    </row>
    <row r="56" spans="1:28" ht="12.75">
      <c r="A56" s="6">
        <v>6</v>
      </c>
      <c r="B56" s="7" t="s">
        <v>153</v>
      </c>
      <c r="C56" s="7">
        <v>49</v>
      </c>
      <c r="D56" s="7" t="s">
        <v>154</v>
      </c>
      <c r="E56" s="5" t="s">
        <v>155</v>
      </c>
      <c r="F56" s="6">
        <v>2</v>
      </c>
      <c r="G56" s="6" t="s">
        <v>33</v>
      </c>
      <c r="H56" s="6" t="s">
        <v>34</v>
      </c>
      <c r="I56" s="6">
        <v>1930</v>
      </c>
      <c r="J56" s="6">
        <v>7</v>
      </c>
      <c r="K56" s="6">
        <v>3</v>
      </c>
      <c r="L56" s="6">
        <v>2</v>
      </c>
      <c r="M56" s="6">
        <v>0</v>
      </c>
      <c r="N56" s="6" t="s">
        <v>17</v>
      </c>
      <c r="O56" s="6" t="s">
        <v>37</v>
      </c>
      <c r="P56" s="6" t="s">
        <v>37</v>
      </c>
      <c r="Q56" s="6">
        <v>0</v>
      </c>
      <c r="R56" s="6" t="s">
        <v>37</v>
      </c>
      <c r="S56" s="6" t="s">
        <v>37</v>
      </c>
      <c r="T56" s="6">
        <v>1903</v>
      </c>
      <c r="V56" s="6">
        <v>45</v>
      </c>
      <c r="W56" s="6">
        <v>170</v>
      </c>
      <c r="X56" s="6" t="s">
        <v>38</v>
      </c>
      <c r="Y56" s="6">
        <v>2</v>
      </c>
      <c r="Z56" s="9">
        <v>15000</v>
      </c>
      <c r="AA56" s="8">
        <v>43971</v>
      </c>
      <c r="AB56" s="9">
        <f>AVERAGE(Z56/T56)</f>
        <v>7.882291119285339</v>
      </c>
    </row>
    <row r="57" spans="3:25" ht="12.75">
      <c r="C57" s="7">
        <v>86</v>
      </c>
      <c r="D57" s="7" t="s">
        <v>88</v>
      </c>
      <c r="E57" s="5" t="s">
        <v>156</v>
      </c>
      <c r="V57" s="6">
        <v>109</v>
      </c>
      <c r="W57" s="6">
        <v>3</v>
      </c>
      <c r="X57" s="6" t="s">
        <v>38</v>
      </c>
      <c r="Y57" s="6" t="s">
        <v>75</v>
      </c>
    </row>
    <row r="58" spans="1:28" ht="12.75">
      <c r="A58" s="6">
        <v>6</v>
      </c>
      <c r="B58" s="7" t="s">
        <v>144</v>
      </c>
      <c r="C58" s="7">
        <v>224</v>
      </c>
      <c r="D58" s="7" t="s">
        <v>157</v>
      </c>
      <c r="E58" s="5" t="s">
        <v>158</v>
      </c>
      <c r="F58" s="6">
        <v>2</v>
      </c>
      <c r="G58" s="6" t="s">
        <v>33</v>
      </c>
      <c r="H58" s="6" t="s">
        <v>34</v>
      </c>
      <c r="I58" s="6">
        <v>1933</v>
      </c>
      <c r="J58" s="6">
        <v>16</v>
      </c>
      <c r="K58" s="6">
        <v>6</v>
      </c>
      <c r="L58" s="6">
        <v>2</v>
      </c>
      <c r="M58" s="6">
        <v>0</v>
      </c>
      <c r="N58" s="6" t="s">
        <v>17</v>
      </c>
      <c r="O58" s="6" t="s">
        <v>35</v>
      </c>
      <c r="P58" s="6" t="s">
        <v>37</v>
      </c>
      <c r="Q58" s="6">
        <v>0</v>
      </c>
      <c r="R58" s="6" t="s">
        <v>37</v>
      </c>
      <c r="S58" s="6" t="s">
        <v>37</v>
      </c>
      <c r="T58" s="6">
        <v>2614</v>
      </c>
      <c r="U58" s="6">
        <v>0.1102</v>
      </c>
      <c r="X58" s="6" t="s">
        <v>38</v>
      </c>
      <c r="Y58" s="6">
        <v>2</v>
      </c>
      <c r="Z58" s="9">
        <v>42000</v>
      </c>
      <c r="AA58" s="8">
        <v>43971</v>
      </c>
      <c r="AB58" s="9">
        <f>AVERAGE(Z58/T58)</f>
        <v>16.067329762815607</v>
      </c>
    </row>
    <row r="59" spans="4:5" ht="12.75">
      <c r="D59" s="7" t="s">
        <v>88</v>
      </c>
      <c r="E59" s="5" t="s">
        <v>139</v>
      </c>
    </row>
  </sheetData>
  <sheetProtection/>
  <printOptions gridLines="1"/>
  <pageMargins left="0" right="0" top="0" bottom="0" header="0" footer="0"/>
  <pageSetup horizontalDpi="600" verticalDpi="600" orientation="landscape" paperSize="5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2020-06-22T19:15:37Z</cp:lastPrinted>
  <dcterms:created xsi:type="dcterms:W3CDTF">2006-04-11T16:02:56Z</dcterms:created>
  <dcterms:modified xsi:type="dcterms:W3CDTF">2020-06-22T19:16:17Z</dcterms:modified>
  <cp:category/>
  <cp:version/>
  <cp:contentType/>
  <cp:contentStatus/>
</cp:coreProperties>
</file>