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<sst xmlns="http://schemas.openxmlformats.org/spreadsheetml/2006/main" count="684" uniqueCount="244">
  <si>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</si>
  <si>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</si>
  <si>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</si>
  <si>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</si>
  <si>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</si>
  <si>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</si>
  <si>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</si>
  <si>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</si>
  <si>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</si>
  <si>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</si>
  <si>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</si>
  <si>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</si>
  <si>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</si>
  <si>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</si>
  <si>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</si>
  <si>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</si>
  <si>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</si>
  <si>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</si>
  <si>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</si>
  <si>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</si>
  <si>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</si>
  <si>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</si>
  <si>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</si>
  <si>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</si>
  <si>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</si>
  <si>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</si>
  <si>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</si>
  <si>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</si>
  <si>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B38H</t>
  </si>
  <si>
    <t>324 Kings Creek Rd</t>
  </si>
  <si>
    <t>Weirton</t>
  </si>
  <si>
    <t xml:space="preserve">McFadden Mica </t>
  </si>
  <si>
    <t xml:space="preserve">Matask Michael J et ux </t>
  </si>
  <si>
    <t>AV</t>
  </si>
  <si>
    <t>CN</t>
  </si>
  <si>
    <t>Y</t>
  </si>
  <si>
    <t>FF</t>
  </si>
  <si>
    <t>N</t>
  </si>
  <si>
    <t>R</t>
  </si>
  <si>
    <t>A1</t>
  </si>
  <si>
    <t>B34S</t>
  </si>
  <si>
    <t>221 Marilyn Ln</t>
  </si>
  <si>
    <t>New Cumberland</t>
  </si>
  <si>
    <t xml:space="preserve">Brecht Brian J et al </t>
  </si>
  <si>
    <t xml:space="preserve">Marino Anthony R et ux </t>
  </si>
  <si>
    <t>BL</t>
  </si>
  <si>
    <t>A2</t>
  </si>
  <si>
    <t>B34M</t>
  </si>
  <si>
    <t xml:space="preserve">87 East St </t>
  </si>
  <si>
    <t xml:space="preserve">Bowen Stephen et ux </t>
  </si>
  <si>
    <t>George Travis</t>
  </si>
  <si>
    <t>MF</t>
  </si>
  <si>
    <t>I 2</t>
  </si>
  <si>
    <t>CH7C</t>
  </si>
  <si>
    <t>517 Railroad St</t>
  </si>
  <si>
    <t>Chester</t>
  </si>
  <si>
    <t>Unger Margaret E</t>
  </si>
  <si>
    <t>Plowboy Properties LLC</t>
  </si>
  <si>
    <t>619 Dunn St</t>
  </si>
  <si>
    <t xml:space="preserve">Shutka Michael J III et als </t>
  </si>
  <si>
    <t>Yoder Sara D et vir</t>
  </si>
  <si>
    <t>P</t>
  </si>
  <si>
    <t>D2</t>
  </si>
  <si>
    <t>CH7G</t>
  </si>
  <si>
    <t>318 Alley G</t>
  </si>
  <si>
    <t>Cochrane Sean S Sr</t>
  </si>
  <si>
    <t>Bachus Tina L</t>
  </si>
  <si>
    <t>D1</t>
  </si>
  <si>
    <t>CH7F</t>
  </si>
  <si>
    <t>238 Virginia Ave</t>
  </si>
  <si>
    <t xml:space="preserve">Simcox Drew W </t>
  </si>
  <si>
    <t xml:space="preserve">Norris Joanne </t>
  </si>
  <si>
    <t>C26C</t>
  </si>
  <si>
    <t>321 Sunset Ln</t>
  </si>
  <si>
    <t>JHZJCS LLC</t>
  </si>
  <si>
    <t xml:space="preserve">Hartley William et al </t>
  </si>
  <si>
    <t>RH</t>
  </si>
  <si>
    <t>G15</t>
  </si>
  <si>
    <t>1367 Arner Rd</t>
  </si>
  <si>
    <t xml:space="preserve">Wagoner Michael K </t>
  </si>
  <si>
    <t xml:space="preserve">Zilk Kevin Ryan et ux </t>
  </si>
  <si>
    <t>OT</t>
  </si>
  <si>
    <t>Crawl</t>
  </si>
  <si>
    <t>G2S</t>
  </si>
  <si>
    <t>172 First St</t>
  </si>
  <si>
    <t>Newell</t>
  </si>
  <si>
    <t>RD MD Red LLC</t>
  </si>
  <si>
    <t xml:space="preserve">Riccadonna David </t>
  </si>
  <si>
    <t>G10</t>
  </si>
  <si>
    <t xml:space="preserve">Churchill Ln </t>
  </si>
  <si>
    <t>Mastrantoni Masonry Contractror</t>
  </si>
  <si>
    <t xml:space="preserve">Javens Shawn </t>
  </si>
  <si>
    <t>V</t>
  </si>
  <si>
    <t>3343 Washington School Rd</t>
  </si>
  <si>
    <t xml:space="preserve">Needham Chad et al </t>
  </si>
  <si>
    <t xml:space="preserve">Hitt Bradly et ux </t>
  </si>
  <si>
    <t>D3</t>
  </si>
  <si>
    <t>G11</t>
  </si>
  <si>
    <t>550 Middle Run Rd</t>
  </si>
  <si>
    <t xml:space="preserve">Robinson Gary et ux </t>
  </si>
  <si>
    <t>Stiteler Bradley Thomas Jr</t>
  </si>
  <si>
    <t>G8N</t>
  </si>
  <si>
    <t xml:space="preserve">Farmers National Bank </t>
  </si>
  <si>
    <t>130 Fulton Ln</t>
  </si>
  <si>
    <t>Cheuvront Barbara Sue et al</t>
  </si>
  <si>
    <t>N26L</t>
  </si>
  <si>
    <t>104 Sedgwick St</t>
  </si>
  <si>
    <t xml:space="preserve">Pierce Anthony B et ux </t>
  </si>
  <si>
    <t xml:space="preserve">Hawkingberry Robert L et ux </t>
  </si>
  <si>
    <t>1000 Ridge Ave</t>
  </si>
  <si>
    <t xml:space="preserve">Sargent Joseph J et ux </t>
  </si>
  <si>
    <t>Stromberg Michael T</t>
  </si>
  <si>
    <t>CO</t>
  </si>
  <si>
    <t>UF</t>
  </si>
  <si>
    <t>N26F</t>
  </si>
  <si>
    <t>100 N Chester St</t>
  </si>
  <si>
    <t>Staley Rickie L et al</t>
  </si>
  <si>
    <t>Ohio River Corridor LLC</t>
  </si>
  <si>
    <t>W42M</t>
  </si>
  <si>
    <t>3104 Elm St</t>
  </si>
  <si>
    <t>Banks Kathleen S et al</t>
  </si>
  <si>
    <t xml:space="preserve">Roberts Steven E et ux </t>
  </si>
  <si>
    <t>W44L</t>
  </si>
  <si>
    <t>290 Gardner Ave</t>
  </si>
  <si>
    <t>Macey William Jr Estate</t>
  </si>
  <si>
    <t>Lukan Louise T</t>
  </si>
  <si>
    <t>I 1</t>
  </si>
  <si>
    <t>W44K</t>
  </si>
  <si>
    <t xml:space="preserve">122 Middle Ave </t>
  </si>
  <si>
    <t>Connors Sylvia E Estate</t>
  </si>
  <si>
    <t xml:space="preserve">Nagel Janice </t>
  </si>
  <si>
    <t>W43A</t>
  </si>
  <si>
    <t>351 Raleigh Ave</t>
  </si>
  <si>
    <t>Camarote Kelly</t>
  </si>
  <si>
    <t>Stankiewicz Jo Nicole</t>
  </si>
  <si>
    <t>CP</t>
  </si>
  <si>
    <t>W40N</t>
  </si>
  <si>
    <t>19 Highview Circle</t>
  </si>
  <si>
    <t xml:space="preserve">Bernabei John J </t>
  </si>
  <si>
    <t>Sabo Frank III et als</t>
  </si>
  <si>
    <t>W44F</t>
  </si>
  <si>
    <t>233 S Circle Dr</t>
  </si>
  <si>
    <t xml:space="preserve">Wuyak Michelle L </t>
  </si>
  <si>
    <t>Curtis Randy R et al</t>
  </si>
  <si>
    <t>BI</t>
  </si>
  <si>
    <t>W42R</t>
  </si>
  <si>
    <t>3724 Lindberg Way</t>
  </si>
  <si>
    <t xml:space="preserve">Weirton </t>
  </si>
  <si>
    <t xml:space="preserve">Rudiger James E et ux </t>
  </si>
  <si>
    <t>Kot Ronald P et als</t>
  </si>
  <si>
    <t>3728 Lindberg Way</t>
  </si>
  <si>
    <t>Warner Zackary et al</t>
  </si>
  <si>
    <t xml:space="preserve">Manuel Rusty P et ux </t>
  </si>
  <si>
    <t>W39R</t>
  </si>
  <si>
    <t>210 N 20th St</t>
  </si>
  <si>
    <t xml:space="preserve">Ficca Gregory et ux </t>
  </si>
  <si>
    <t xml:space="preserve">Rosnick Robert </t>
  </si>
  <si>
    <t>W39P</t>
  </si>
  <si>
    <t>360 Thurman Ave</t>
  </si>
  <si>
    <t xml:space="preserve">Goerss Candace </t>
  </si>
  <si>
    <t>Roman Carie A</t>
  </si>
  <si>
    <t>W43N</t>
  </si>
  <si>
    <t>624 Cove Rd</t>
  </si>
  <si>
    <t xml:space="preserve">Morelli Emil et ux </t>
  </si>
  <si>
    <t>Baldwin Kyle</t>
  </si>
  <si>
    <t>3716 Marlamont Way</t>
  </si>
  <si>
    <t>Burket Rebecca L</t>
  </si>
  <si>
    <t xml:space="preserve">Tatro Aaron et ux </t>
  </si>
  <si>
    <t>W38C</t>
  </si>
  <si>
    <t>213 St Ann Way</t>
  </si>
  <si>
    <t>Lucas Charles B</t>
  </si>
  <si>
    <t xml:space="preserve">Boniti Douglas </t>
  </si>
  <si>
    <t>3801 Collins Way</t>
  </si>
  <si>
    <t xml:space="preserve">Rogers Harry A et ux </t>
  </si>
  <si>
    <t xml:space="preserve">Davis Carol et al </t>
  </si>
  <si>
    <t>W43B</t>
  </si>
  <si>
    <t xml:space="preserve">256 Pross St </t>
  </si>
  <si>
    <t xml:space="preserve">Drane Joyce </t>
  </si>
  <si>
    <t>Kaminski Leeann</t>
  </si>
  <si>
    <t>W39K</t>
  </si>
  <si>
    <t>350 N 12th St</t>
  </si>
  <si>
    <t xml:space="preserve">Capozzoli William </t>
  </si>
  <si>
    <t>Bright Horizon Properties LLC</t>
  </si>
  <si>
    <t>W44A</t>
  </si>
  <si>
    <t>249 High St</t>
  </si>
  <si>
    <t xml:space="preserve">Chiodi Julie </t>
  </si>
  <si>
    <t>Geary Brandy A et vir</t>
  </si>
  <si>
    <t>W43D</t>
  </si>
  <si>
    <t>103 Culler Rd</t>
  </si>
  <si>
    <t>Makricostas Properties LLC</t>
  </si>
  <si>
    <t>2852 Pennsylvania Ave</t>
  </si>
  <si>
    <t>W43H</t>
  </si>
  <si>
    <t>212 Florida Ave</t>
  </si>
  <si>
    <t xml:space="preserve">Adams Olga </t>
  </si>
  <si>
    <t>Scarsella Judith M</t>
  </si>
  <si>
    <t>3241 West St</t>
  </si>
  <si>
    <t>L &amp; Z Rental Inc</t>
  </si>
  <si>
    <t>Ross Richard D et al</t>
  </si>
  <si>
    <t>1909 Pennsylvania Ave</t>
  </si>
  <si>
    <t>Hunter Edna M Estate</t>
  </si>
  <si>
    <t xml:space="preserve">Howman Michael A </t>
  </si>
  <si>
    <t>249 Mason St</t>
  </si>
  <si>
    <t xml:space="preserve">Satterfield Howard J et ux </t>
  </si>
  <si>
    <t xml:space="preserve">Logue Robert Scott et al </t>
  </si>
  <si>
    <t>PF</t>
  </si>
  <si>
    <t>I 2, A1</t>
  </si>
  <si>
    <t xml:space="preserve">626 Cove Rd </t>
  </si>
  <si>
    <t>Melendez Holdco I LLC</t>
  </si>
  <si>
    <t>512 Garden Way</t>
  </si>
  <si>
    <t>Bilderback Patricia Ann</t>
  </si>
  <si>
    <t>Siudak Jeanette</t>
  </si>
  <si>
    <t>FR</t>
  </si>
  <si>
    <t>204 Mason St</t>
  </si>
  <si>
    <t>Double G Group LLC</t>
  </si>
  <si>
    <t xml:space="preserve">Gullie Britney </t>
  </si>
  <si>
    <t>W44G</t>
  </si>
  <si>
    <t>112 Alden St</t>
  </si>
  <si>
    <t xml:space="preserve">Kowalski Kurt et al </t>
  </si>
  <si>
    <t>Rosnick Robert S</t>
  </si>
  <si>
    <t>W43F</t>
  </si>
  <si>
    <t>114 Pine St</t>
  </si>
  <si>
    <t>Klingler Kathleen</t>
  </si>
  <si>
    <t>W39J</t>
  </si>
  <si>
    <t>557 Titus St</t>
  </si>
  <si>
    <t xml:space="preserve">Isinghood Heather </t>
  </si>
  <si>
    <t xml:space="preserve">Harris Katlyn </t>
  </si>
  <si>
    <t>W39N</t>
  </si>
  <si>
    <t>147 Owings St</t>
  </si>
  <si>
    <t>Roy Dolores A Estate</t>
  </si>
  <si>
    <t>Gilliam Karen A</t>
  </si>
  <si>
    <t>W42L</t>
  </si>
  <si>
    <t>26,27</t>
  </si>
  <si>
    <t>3565 Riverview Dr</t>
  </si>
  <si>
    <t xml:space="preserve">Andrews Brian et ux </t>
  </si>
  <si>
    <t>Engerbretsen Brian Keith et al Trustees</t>
  </si>
  <si>
    <t>I 1, A2</t>
  </si>
  <si>
    <t>2130 Weir Ave</t>
  </si>
  <si>
    <t xml:space="preserve">Thomas George </t>
  </si>
  <si>
    <t xml:space="preserve">Rozanski Matthew </t>
  </si>
  <si>
    <t>AB</t>
  </si>
  <si>
    <t>W42S</t>
  </si>
  <si>
    <t>110 Mildren Ave</t>
  </si>
  <si>
    <t xml:space="preserve">Skaggs Paul et ux </t>
  </si>
  <si>
    <t xml:space="preserve">Ross Richard D et 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</si>
</sst>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zoomScalePageLayoutView="0" workbookViewId="0" topLeftCell="A1">
      <selection activeCell="V4" sqref="V4"/>
    </sheetView>
  </sheetViews>
  <sheetFormatPr defaultColWidth="9.140625" defaultRowHeight="12.75"/>
  <cols>
    <col min="1" max="1" width="4.57421875" style="6" customWidth="1"/>
    <col min="2" max="2" width="5.28125" style="7" customWidth="1"/>
    <col min="3" max="3" width="5.7109375" style="7" customWidth="1"/>
    <col min="4" max="4" width="19.57421875" style="7" customWidth="1"/>
    <col min="5" max="5" width="20.28125" style="5" customWidth="1"/>
    <col min="6" max="6" width="5.28125" style="6" customWidth="1"/>
    <col min="7" max="7" width="4.7109375" style="6" customWidth="1"/>
    <col min="8" max="8" width="5.421875" style="6" customWidth="1"/>
    <col min="9" max="9" width="5.28125" style="6" customWidth="1"/>
    <col min="10" max="10" width="4.140625" style="6" customWidth="1"/>
    <col min="11" max="11" width="3.57421875" style="6" customWidth="1"/>
    <col min="12" max="12" width="4.140625" style="6" customWidth="1"/>
    <col min="13" max="13" width="4.00390625" style="6" customWidth="1"/>
    <col min="14" max="14" width="5.28125" style="6" customWidth="1"/>
    <col min="15" max="15" width="4.7109375" style="6" customWidth="1"/>
    <col min="16" max="16" width="5.421875" style="6" customWidth="1"/>
    <col min="17" max="17" width="11.421875" style="6" customWidth="1"/>
    <col min="18" max="18" width="3.8515625" style="6" customWidth="1"/>
    <col min="19" max="19" width="5.57421875" style="6" customWidth="1"/>
    <col min="20" max="20" width="11.421875" style="6" customWidth="1"/>
    <col min="21" max="21" width="7.8515625" style="6" customWidth="1"/>
    <col min="22" max="22" width="8.57421875" style="6" customWidth="1"/>
    <col min="23" max="23" width="6.8515625" style="6" customWidth="1"/>
    <col min="24" max="24" width="4.28125" style="6" customWidth="1"/>
    <col min="25" max="25" width="6.140625" style="6" customWidth="1"/>
    <col min="26" max="26" width="9.7109375" style="9" customWidth="1"/>
    <col min="27" max="27" width="6.7109375" style="8" customWidth="1"/>
    <col min="28" max="28" width="6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2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1950</v>
      </c>
      <c r="J2" s="6">
        <v>6</v>
      </c>
      <c r="K2" s="6">
        <v>3</v>
      </c>
      <c r="L2" s="6">
        <v>1</v>
      </c>
      <c r="M2" s="6">
        <v>1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37</v>
      </c>
      <c r="S2" s="6" t="s">
        <v>37</v>
      </c>
      <c r="T2" s="6">
        <v>1367</v>
      </c>
      <c r="U2" s="6">
        <v>0.09</v>
      </c>
      <c r="X2" s="6" t="s">
        <v>38</v>
      </c>
      <c r="Y2" s="6">
        <v>1</v>
      </c>
      <c r="Z2" s="9">
        <v>12500</v>
      </c>
      <c r="AA2" s="8">
        <v>44734</v>
      </c>
    </row>
    <row r="3" spans="3:25" ht="12.75">
      <c r="C3" s="7">
        <v>1</v>
      </c>
      <c r="D3" s="7" t="s">
        <v>30</v>
      </c>
      <c r="E3" s="5" t="s">
        <v>32</v>
      </c>
      <c r="F3" s="6">
        <v>2</v>
      </c>
      <c r="G3" s="6" t="s">
        <v>33</v>
      </c>
      <c r="H3" s="6" t="s">
        <v>34</v>
      </c>
      <c r="I3" s="6">
        <v>1954</v>
      </c>
      <c r="J3" s="6">
        <v>3</v>
      </c>
      <c r="K3" s="6">
        <v>1</v>
      </c>
      <c r="L3" s="6">
        <v>1</v>
      </c>
      <c r="M3" s="6">
        <v>0</v>
      </c>
      <c r="N3" s="6" t="s">
        <v>37</v>
      </c>
      <c r="O3" s="6" t="s">
        <v>37</v>
      </c>
      <c r="P3" s="6" t="s">
        <v>37</v>
      </c>
      <c r="R3" s="6" t="s">
        <v>37</v>
      </c>
      <c r="S3" s="6" t="s">
        <v>39</v>
      </c>
      <c r="T3" s="6">
        <v>1440</v>
      </c>
      <c r="U3" s="6">
        <v>0.65</v>
      </c>
      <c r="X3" s="6" t="s">
        <v>38</v>
      </c>
      <c r="Y3" s="6">
        <v>1</v>
      </c>
    </row>
    <row r="4" spans="1:28" ht="12.75">
      <c r="A4" s="6">
        <v>1</v>
      </c>
      <c r="B4" s="7" t="s">
        <v>40</v>
      </c>
      <c r="C4" s="7">
        <v>26</v>
      </c>
      <c r="D4" s="7" t="s">
        <v>41</v>
      </c>
      <c r="E4" s="5" t="s">
        <v>43</v>
      </c>
      <c r="F4" s="6">
        <v>1</v>
      </c>
      <c r="G4" s="6" t="s">
        <v>10</v>
      </c>
      <c r="H4" s="6" t="s">
        <v>45</v>
      </c>
      <c r="I4" s="6">
        <v>1980</v>
      </c>
      <c r="J4" s="6">
        <v>7</v>
      </c>
      <c r="K4" s="6">
        <v>3</v>
      </c>
      <c r="L4" s="6">
        <v>3</v>
      </c>
      <c r="M4" s="6">
        <v>0</v>
      </c>
      <c r="N4" s="6" t="s">
        <v>17</v>
      </c>
      <c r="O4" s="6" t="s">
        <v>35</v>
      </c>
      <c r="P4" s="6" t="s">
        <v>37</v>
      </c>
      <c r="Q4" s="6">
        <v>0</v>
      </c>
      <c r="R4" s="6" t="s">
        <v>35</v>
      </c>
      <c r="S4" s="6" t="s">
        <v>46</v>
      </c>
      <c r="T4" s="6">
        <v>1728</v>
      </c>
      <c r="U4" s="6">
        <v>0.92</v>
      </c>
      <c r="X4" s="6" t="s">
        <v>38</v>
      </c>
      <c r="Y4" s="6">
        <v>1</v>
      </c>
      <c r="Z4" s="9">
        <v>383000</v>
      </c>
      <c r="AA4" s="8">
        <v>44734</v>
      </c>
      <c r="AB4" s="9">
        <f>AVERAGE(Z4/T4)</f>
        <v>221.6435185185185</v>
      </c>
    </row>
    <row r="5" spans="4:5" ht="12.75">
      <c r="D5" s="7" t="s">
        <v>42</v>
      </c>
      <c r="E5" s="5" t="s">
        <v>44</v>
      </c>
    </row>
    <row r="6" spans="1:28" ht="12.75">
      <c r="A6" s="6">
        <v>1</v>
      </c>
      <c r="B6" s="7" t="s">
        <v>47</v>
      </c>
      <c r="C6" s="7">
        <v>16</v>
      </c>
      <c r="D6" s="7" t="s">
        <v>48</v>
      </c>
      <c r="E6" s="5" t="s">
        <v>49</v>
      </c>
      <c r="F6" s="6">
        <v>1</v>
      </c>
      <c r="G6" s="6" t="s">
        <v>51</v>
      </c>
      <c r="H6" s="6" t="s">
        <v>45</v>
      </c>
      <c r="I6" s="6">
        <v>1980</v>
      </c>
      <c r="J6" s="6">
        <v>5</v>
      </c>
      <c r="K6" s="6">
        <v>3</v>
      </c>
      <c r="L6" s="6">
        <v>2</v>
      </c>
      <c r="M6" s="6">
        <v>0</v>
      </c>
      <c r="N6" s="6" t="s">
        <v>17</v>
      </c>
      <c r="O6" s="6" t="s">
        <v>35</v>
      </c>
      <c r="P6" s="6" t="s">
        <v>37</v>
      </c>
      <c r="Q6" s="6">
        <v>0</v>
      </c>
      <c r="R6" s="6" t="s">
        <v>37</v>
      </c>
      <c r="S6" s="6" t="s">
        <v>52</v>
      </c>
      <c r="T6" s="6">
        <v>1240</v>
      </c>
      <c r="U6" s="6">
        <v>0.1928</v>
      </c>
      <c r="X6" s="6" t="s">
        <v>38</v>
      </c>
      <c r="Y6" s="6">
        <v>1</v>
      </c>
      <c r="Z6" s="9">
        <v>210000</v>
      </c>
      <c r="AA6" s="8">
        <v>44734</v>
      </c>
      <c r="AB6" s="9">
        <f>AVERAGE(Z6/T6)</f>
        <v>169.3548387096774</v>
      </c>
    </row>
    <row r="7" spans="3:21" ht="12.75">
      <c r="C7" s="7">
        <v>42.4</v>
      </c>
      <c r="D7" s="7" t="s">
        <v>42</v>
      </c>
      <c r="E7" s="5" t="s">
        <v>50</v>
      </c>
      <c r="U7" s="6">
        <v>0.98</v>
      </c>
    </row>
    <row r="8" spans="1:28" ht="12.75">
      <c r="A8" s="6">
        <v>2</v>
      </c>
      <c r="B8" s="7" t="s">
        <v>53</v>
      </c>
      <c r="C8" s="7">
        <v>160</v>
      </c>
      <c r="D8" s="7" t="s">
        <v>54</v>
      </c>
      <c r="E8" s="5" t="s">
        <v>56</v>
      </c>
      <c r="F8" s="6">
        <v>1</v>
      </c>
      <c r="G8" s="6" t="s">
        <v>33</v>
      </c>
      <c r="H8" s="6" t="s">
        <v>34</v>
      </c>
      <c r="I8" s="6">
        <v>1940</v>
      </c>
      <c r="J8" s="6">
        <v>4</v>
      </c>
      <c r="K8" s="6">
        <v>2</v>
      </c>
      <c r="L8" s="6">
        <v>1</v>
      </c>
      <c r="M8" s="6">
        <v>0</v>
      </c>
      <c r="N8" s="6" t="s">
        <v>17</v>
      </c>
      <c r="O8" s="6" t="s">
        <v>37</v>
      </c>
      <c r="P8" s="6" t="s">
        <v>37</v>
      </c>
      <c r="Q8" s="6">
        <v>0</v>
      </c>
      <c r="R8" s="6" t="s">
        <v>37</v>
      </c>
      <c r="S8" s="6" t="s">
        <v>46</v>
      </c>
      <c r="T8" s="6">
        <v>803</v>
      </c>
      <c r="U8" s="6">
        <v>0.0709</v>
      </c>
      <c r="X8" s="6" t="s">
        <v>38</v>
      </c>
      <c r="Y8" s="6">
        <v>1</v>
      </c>
      <c r="Z8" s="9">
        <v>9000</v>
      </c>
      <c r="AA8" s="8">
        <v>44734</v>
      </c>
      <c r="AB8" s="9">
        <f>AVERAGE(Z8/T8)</f>
        <v>11.207970112079702</v>
      </c>
    </row>
    <row r="9" spans="4:5" ht="12.75">
      <c r="D9" s="7" t="s">
        <v>55</v>
      </c>
      <c r="E9" s="5" t="s">
        <v>57</v>
      </c>
    </row>
    <row r="10" spans="1:28" ht="12.75">
      <c r="A10" s="6">
        <v>2</v>
      </c>
      <c r="B10" s="7" t="s">
        <v>53</v>
      </c>
      <c r="C10" s="7">
        <v>410</v>
      </c>
      <c r="D10" s="7" t="s">
        <v>58</v>
      </c>
      <c r="E10" s="5" t="s">
        <v>59</v>
      </c>
      <c r="F10" s="6">
        <v>2</v>
      </c>
      <c r="G10" s="6" t="s">
        <v>33</v>
      </c>
      <c r="H10" s="6" t="s">
        <v>34</v>
      </c>
      <c r="I10" s="6">
        <v>1910</v>
      </c>
      <c r="J10" s="6">
        <v>5</v>
      </c>
      <c r="K10" s="6">
        <v>3</v>
      </c>
      <c r="L10" s="6">
        <v>2</v>
      </c>
      <c r="M10" s="6">
        <v>0</v>
      </c>
      <c r="N10" s="6" t="s">
        <v>61</v>
      </c>
      <c r="O10" s="6" t="s">
        <v>37</v>
      </c>
      <c r="P10" s="6" t="s">
        <v>37</v>
      </c>
      <c r="Q10" s="6">
        <v>0</v>
      </c>
      <c r="R10" s="6" t="s">
        <v>37</v>
      </c>
      <c r="S10" s="6" t="s">
        <v>62</v>
      </c>
      <c r="T10" s="6">
        <v>1563</v>
      </c>
      <c r="U10" s="6">
        <v>0.0735</v>
      </c>
      <c r="X10" s="6" t="s">
        <v>38</v>
      </c>
      <c r="Y10" s="6">
        <v>1</v>
      </c>
      <c r="Z10" s="9">
        <v>73000</v>
      </c>
      <c r="AA10" s="8">
        <v>44734</v>
      </c>
      <c r="AB10" s="9">
        <f>AVERAGE(Z10/T10)</f>
        <v>46.70505438259757</v>
      </c>
    </row>
    <row r="11" spans="4:5" ht="12.75">
      <c r="D11" s="7" t="s">
        <v>55</v>
      </c>
      <c r="E11" s="5" t="s">
        <v>60</v>
      </c>
    </row>
    <row r="12" spans="1:28" ht="12.75">
      <c r="A12" s="6">
        <v>2</v>
      </c>
      <c r="B12" s="7" t="s">
        <v>63</v>
      </c>
      <c r="C12" s="7">
        <v>187</v>
      </c>
      <c r="D12" s="7" t="s">
        <v>64</v>
      </c>
      <c r="E12" s="5" t="s">
        <v>66</v>
      </c>
      <c r="F12" s="6">
        <v>2</v>
      </c>
      <c r="G12" s="6" t="s">
        <v>33</v>
      </c>
      <c r="H12" s="6" t="s">
        <v>34</v>
      </c>
      <c r="I12" s="6">
        <v>1911</v>
      </c>
      <c r="J12" s="6">
        <v>4</v>
      </c>
      <c r="K12" s="6">
        <v>2</v>
      </c>
      <c r="L12" s="6">
        <v>1</v>
      </c>
      <c r="M12" s="6">
        <v>1</v>
      </c>
      <c r="N12" s="6" t="s">
        <v>17</v>
      </c>
      <c r="O12" s="6" t="s">
        <v>35</v>
      </c>
      <c r="P12" s="6" t="s">
        <v>37</v>
      </c>
      <c r="Q12" s="6">
        <v>0</v>
      </c>
      <c r="R12" s="6" t="s">
        <v>37</v>
      </c>
      <c r="S12" s="6" t="s">
        <v>67</v>
      </c>
      <c r="T12" s="6">
        <v>1152</v>
      </c>
      <c r="U12" s="6">
        <v>0.1221</v>
      </c>
      <c r="X12" s="6" t="s">
        <v>38</v>
      </c>
      <c r="Y12" s="6">
        <v>1</v>
      </c>
      <c r="Z12" s="9">
        <v>106500</v>
      </c>
      <c r="AA12" s="8">
        <v>44734</v>
      </c>
      <c r="AB12" s="9">
        <f>AVERAGE(Z12/T12)</f>
        <v>92.44791666666667</v>
      </c>
    </row>
    <row r="13" spans="4:5" ht="12.75">
      <c r="D13" s="7" t="s">
        <v>55</v>
      </c>
      <c r="E13" s="5" t="s">
        <v>65</v>
      </c>
    </row>
    <row r="14" spans="1:28" ht="12.75">
      <c r="A14" s="6">
        <v>2</v>
      </c>
      <c r="B14" s="7" t="s">
        <v>68</v>
      </c>
      <c r="C14" s="7">
        <v>232</v>
      </c>
      <c r="D14" s="7" t="s">
        <v>69</v>
      </c>
      <c r="E14" s="5" t="s">
        <v>70</v>
      </c>
      <c r="F14" s="6">
        <v>2</v>
      </c>
      <c r="G14" s="6" t="s">
        <v>33</v>
      </c>
      <c r="H14" s="6" t="s">
        <v>34</v>
      </c>
      <c r="I14" s="6">
        <v>1910</v>
      </c>
      <c r="J14" s="6">
        <v>5</v>
      </c>
      <c r="K14" s="6">
        <v>2</v>
      </c>
      <c r="L14" s="6">
        <v>1</v>
      </c>
      <c r="M14" s="6">
        <v>0</v>
      </c>
      <c r="N14" s="6" t="s">
        <v>61</v>
      </c>
      <c r="O14" s="6" t="s">
        <v>35</v>
      </c>
      <c r="P14" s="6" t="s">
        <v>37</v>
      </c>
      <c r="Q14" s="6">
        <v>0</v>
      </c>
      <c r="R14" s="6" t="s">
        <v>37</v>
      </c>
      <c r="S14" s="6" t="s">
        <v>37</v>
      </c>
      <c r="T14" s="6">
        <v>1288</v>
      </c>
      <c r="U14" s="6">
        <v>0.0496</v>
      </c>
      <c r="X14" s="6" t="s">
        <v>38</v>
      </c>
      <c r="Y14" s="6">
        <v>1</v>
      </c>
      <c r="Z14" s="9">
        <v>40000</v>
      </c>
      <c r="AA14" s="8">
        <v>44734</v>
      </c>
      <c r="AB14" s="9">
        <f>AVERAGE(Z14/T14)</f>
        <v>31.055900621118013</v>
      </c>
    </row>
    <row r="15" spans="4:5" ht="12.75">
      <c r="D15" s="7" t="s">
        <v>55</v>
      </c>
      <c r="E15" s="5" t="s">
        <v>71</v>
      </c>
    </row>
    <row r="16" spans="1:28" ht="12.75">
      <c r="A16" s="6">
        <v>3</v>
      </c>
      <c r="B16" s="7" t="s">
        <v>72</v>
      </c>
      <c r="C16" s="7">
        <v>56</v>
      </c>
      <c r="D16" s="7" t="s">
        <v>73</v>
      </c>
      <c r="E16" s="5" t="s">
        <v>74</v>
      </c>
      <c r="F16" s="6">
        <v>1</v>
      </c>
      <c r="G16" s="6" t="s">
        <v>33</v>
      </c>
      <c r="H16" s="6" t="s">
        <v>76</v>
      </c>
      <c r="I16" s="6">
        <v>1952</v>
      </c>
      <c r="J16" s="6">
        <v>6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37</v>
      </c>
      <c r="Q16" s="6">
        <v>0</v>
      </c>
      <c r="R16" s="6" t="s">
        <v>37</v>
      </c>
      <c r="S16" s="6" t="s">
        <v>52</v>
      </c>
      <c r="T16" s="6">
        <v>1296</v>
      </c>
      <c r="U16" s="6">
        <v>0.1909</v>
      </c>
      <c r="X16" s="6" t="s">
        <v>38</v>
      </c>
      <c r="Y16" s="6">
        <v>1</v>
      </c>
      <c r="Z16" s="9">
        <v>19400</v>
      </c>
      <c r="AA16" s="8">
        <v>44734</v>
      </c>
      <c r="AB16" s="9">
        <f>AVERAGE(Z16/T16)</f>
        <v>14.969135802469136</v>
      </c>
    </row>
    <row r="17" spans="4:5" ht="12.75">
      <c r="D17" s="7" t="s">
        <v>42</v>
      </c>
      <c r="E17" s="5" t="s">
        <v>75</v>
      </c>
    </row>
    <row r="18" spans="1:28" ht="12.75">
      <c r="A18" s="6">
        <v>4</v>
      </c>
      <c r="B18" s="7" t="s">
        <v>77</v>
      </c>
      <c r="C18" s="7">
        <v>94</v>
      </c>
      <c r="D18" s="7" t="s">
        <v>78</v>
      </c>
      <c r="E18" s="5" t="s">
        <v>79</v>
      </c>
      <c r="F18" s="6">
        <v>1</v>
      </c>
      <c r="G18" s="6" t="s">
        <v>33</v>
      </c>
      <c r="H18" s="6" t="s">
        <v>81</v>
      </c>
      <c r="I18" s="6">
        <v>1994</v>
      </c>
      <c r="J18" s="6">
        <v>6</v>
      </c>
      <c r="K18" s="6">
        <v>3</v>
      </c>
      <c r="L18" s="6">
        <v>2</v>
      </c>
      <c r="M18" s="6">
        <v>0</v>
      </c>
      <c r="N18" s="6" t="s">
        <v>82</v>
      </c>
      <c r="O18" s="6" t="s">
        <v>35</v>
      </c>
      <c r="P18" s="6" t="s">
        <v>37</v>
      </c>
      <c r="Q18" s="6">
        <v>0</v>
      </c>
      <c r="R18" s="6" t="s">
        <v>37</v>
      </c>
      <c r="S18" s="6" t="s">
        <v>37</v>
      </c>
      <c r="T18" s="6">
        <v>1836</v>
      </c>
      <c r="U18" s="6">
        <v>1.15</v>
      </c>
      <c r="X18" s="6" t="s">
        <v>38</v>
      </c>
      <c r="Y18" s="6">
        <v>1</v>
      </c>
      <c r="Z18" s="9">
        <v>125000</v>
      </c>
      <c r="AA18" s="8">
        <v>44734</v>
      </c>
      <c r="AB18" s="9">
        <f>AVERAGE(Z18/T18)</f>
        <v>68.08278867102396</v>
      </c>
    </row>
    <row r="19" spans="4:5" ht="12.75">
      <c r="D19" s="7" t="s">
        <v>55</v>
      </c>
      <c r="E19" s="5" t="s">
        <v>80</v>
      </c>
    </row>
    <row r="20" spans="1:28" ht="12.75">
      <c r="A20" s="6">
        <v>4</v>
      </c>
      <c r="B20" s="7" t="s">
        <v>83</v>
      </c>
      <c r="C20" s="7">
        <v>249</v>
      </c>
      <c r="D20" s="7" t="s">
        <v>84</v>
      </c>
      <c r="E20" s="5" t="s">
        <v>86</v>
      </c>
      <c r="F20" s="6">
        <v>1</v>
      </c>
      <c r="G20" s="6" t="s">
        <v>33</v>
      </c>
      <c r="H20" s="6" t="s">
        <v>34</v>
      </c>
      <c r="I20" s="6">
        <v>1948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37</v>
      </c>
      <c r="P20" s="6" t="s">
        <v>37</v>
      </c>
      <c r="Q20" s="6">
        <v>0</v>
      </c>
      <c r="R20" s="6" t="s">
        <v>37</v>
      </c>
      <c r="S20" s="6" t="s">
        <v>37</v>
      </c>
      <c r="T20" s="6">
        <v>630</v>
      </c>
      <c r="U20" s="6">
        <v>0.0803</v>
      </c>
      <c r="X20" s="6" t="s">
        <v>38</v>
      </c>
      <c r="Y20" s="6">
        <v>1</v>
      </c>
      <c r="Z20" s="9">
        <v>7500</v>
      </c>
      <c r="AA20" s="8">
        <v>44734</v>
      </c>
      <c r="AB20" s="9">
        <f>AVERAGE(Z20/T20)</f>
        <v>11.904761904761905</v>
      </c>
    </row>
    <row r="21" spans="3:21" ht="12.75">
      <c r="C21" s="7">
        <v>250</v>
      </c>
      <c r="D21" s="7" t="s">
        <v>85</v>
      </c>
      <c r="E21" s="5" t="s">
        <v>87</v>
      </c>
      <c r="U21" s="6">
        <v>0.0781</v>
      </c>
    </row>
    <row r="22" spans="1:27" ht="12.75">
      <c r="A22" s="6">
        <v>4</v>
      </c>
      <c r="B22" s="7" t="s">
        <v>88</v>
      </c>
      <c r="C22" s="7">
        <v>210</v>
      </c>
      <c r="D22" s="7" t="s">
        <v>89</v>
      </c>
      <c r="E22" s="5" t="s">
        <v>90</v>
      </c>
      <c r="U22" s="6">
        <v>48.4</v>
      </c>
      <c r="X22" s="6" t="s">
        <v>38</v>
      </c>
      <c r="Y22" s="6" t="s">
        <v>92</v>
      </c>
      <c r="Z22" s="9">
        <v>37500</v>
      </c>
      <c r="AA22" s="8">
        <v>44734</v>
      </c>
    </row>
    <row r="23" spans="4:5" ht="12.75">
      <c r="D23" s="7" t="s">
        <v>55</v>
      </c>
      <c r="E23" s="5" t="s">
        <v>91</v>
      </c>
    </row>
    <row r="24" spans="1:28" ht="12.75">
      <c r="A24" s="6">
        <v>4</v>
      </c>
      <c r="B24" s="7" t="s">
        <v>88</v>
      </c>
      <c r="C24" s="7">
        <v>125</v>
      </c>
      <c r="D24" s="7" t="s">
        <v>93</v>
      </c>
      <c r="E24" s="5" t="s">
        <v>94</v>
      </c>
      <c r="F24" s="6">
        <v>1</v>
      </c>
      <c r="G24" s="6" t="s">
        <v>33</v>
      </c>
      <c r="H24" s="6" t="s">
        <v>81</v>
      </c>
      <c r="I24" s="6">
        <v>1996</v>
      </c>
      <c r="J24" s="6">
        <v>5</v>
      </c>
      <c r="K24" s="6">
        <v>3</v>
      </c>
      <c r="L24" s="6">
        <v>2</v>
      </c>
      <c r="M24" s="6">
        <v>0</v>
      </c>
      <c r="N24" s="6" t="s">
        <v>37</v>
      </c>
      <c r="O24" s="6" t="s">
        <v>35</v>
      </c>
      <c r="P24" s="6" t="s">
        <v>37</v>
      </c>
      <c r="Q24" s="6">
        <v>0</v>
      </c>
      <c r="R24" s="6" t="s">
        <v>37</v>
      </c>
      <c r="S24" s="6" t="s">
        <v>46</v>
      </c>
      <c r="T24" s="6">
        <v>1232</v>
      </c>
      <c r="U24" s="6">
        <v>1</v>
      </c>
      <c r="X24" s="6" t="s">
        <v>38</v>
      </c>
      <c r="Y24" s="6">
        <v>1</v>
      </c>
      <c r="Z24" s="9">
        <v>25000</v>
      </c>
      <c r="AA24" s="8">
        <v>44734</v>
      </c>
      <c r="AB24" s="9">
        <f>AVERAGE(Z24/T24)</f>
        <v>20.292207792207794</v>
      </c>
    </row>
    <row r="25" spans="3:21" ht="12.75">
      <c r="C25" s="7">
        <v>126</v>
      </c>
      <c r="D25" s="7" t="s">
        <v>42</v>
      </c>
      <c r="E25" s="5" t="s">
        <v>95</v>
      </c>
      <c r="S25" s="6" t="s">
        <v>96</v>
      </c>
      <c r="U25" s="6">
        <v>0.98</v>
      </c>
    </row>
    <row r="26" spans="1:28" ht="12.75">
      <c r="A26" s="6">
        <v>4</v>
      </c>
      <c r="B26" s="7" t="s">
        <v>97</v>
      </c>
      <c r="C26" s="7">
        <v>6</v>
      </c>
      <c r="D26" s="7" t="s">
        <v>98</v>
      </c>
      <c r="E26" s="7" t="s">
        <v>99</v>
      </c>
      <c r="F26" s="6">
        <v>1.5</v>
      </c>
      <c r="G26" s="6" t="s">
        <v>33</v>
      </c>
      <c r="H26" s="6" t="s">
        <v>34</v>
      </c>
      <c r="I26" s="6">
        <v>1986</v>
      </c>
      <c r="J26" s="6">
        <v>5</v>
      </c>
      <c r="K26" s="6">
        <v>3</v>
      </c>
      <c r="L26" s="6">
        <v>2</v>
      </c>
      <c r="M26" s="6">
        <v>1</v>
      </c>
      <c r="N26" s="6" t="s">
        <v>17</v>
      </c>
      <c r="O26" s="6" t="s">
        <v>35</v>
      </c>
      <c r="P26" s="6" t="s">
        <v>37</v>
      </c>
      <c r="Q26" s="6">
        <v>0</v>
      </c>
      <c r="R26" s="6" t="s">
        <v>37</v>
      </c>
      <c r="S26" s="6" t="s">
        <v>39</v>
      </c>
      <c r="T26" s="6">
        <v>1380</v>
      </c>
      <c r="U26" s="6">
        <v>6</v>
      </c>
      <c r="X26" s="6" t="s">
        <v>38</v>
      </c>
      <c r="Y26" s="6">
        <v>1</v>
      </c>
      <c r="Z26" s="9">
        <v>249900</v>
      </c>
      <c r="AA26" s="8">
        <v>44734</v>
      </c>
      <c r="AB26" s="9">
        <f>AVERAGE(Z26/T26)</f>
        <v>181.08695652173913</v>
      </c>
    </row>
    <row r="27" spans="3:21" ht="12.75">
      <c r="C27" s="7">
        <v>8.2</v>
      </c>
      <c r="D27" s="7" t="s">
        <v>55</v>
      </c>
      <c r="E27" s="7" t="s">
        <v>100</v>
      </c>
      <c r="U27" s="6">
        <v>0.65</v>
      </c>
    </row>
    <row r="28" spans="1:28" ht="12.75">
      <c r="A28" s="6">
        <v>4</v>
      </c>
      <c r="B28" s="7" t="s">
        <v>101</v>
      </c>
      <c r="C28" s="7">
        <v>25</v>
      </c>
      <c r="D28" s="7" t="s">
        <v>103</v>
      </c>
      <c r="E28" s="7" t="s">
        <v>102</v>
      </c>
      <c r="F28" s="6">
        <v>1</v>
      </c>
      <c r="G28" s="6" t="s">
        <v>33</v>
      </c>
      <c r="H28" s="6" t="s">
        <v>81</v>
      </c>
      <c r="I28" s="6">
        <v>1991</v>
      </c>
      <c r="J28" s="6">
        <v>5</v>
      </c>
      <c r="K28" s="6">
        <v>3</v>
      </c>
      <c r="L28" s="6">
        <v>1</v>
      </c>
      <c r="M28" s="6">
        <v>0</v>
      </c>
      <c r="N28" s="6" t="s">
        <v>82</v>
      </c>
      <c r="O28" s="6" t="s">
        <v>37</v>
      </c>
      <c r="P28" s="6" t="s">
        <v>37</v>
      </c>
      <c r="Q28" s="6">
        <v>0</v>
      </c>
      <c r="R28" s="6" t="s">
        <v>37</v>
      </c>
      <c r="S28" s="6" t="s">
        <v>39</v>
      </c>
      <c r="T28" s="6">
        <v>1590</v>
      </c>
      <c r="U28" s="6">
        <v>0.2984</v>
      </c>
      <c r="X28" s="6" t="s">
        <v>38</v>
      </c>
      <c r="Y28" s="6">
        <v>1</v>
      </c>
      <c r="Z28" s="9">
        <v>20000</v>
      </c>
      <c r="AA28" s="8">
        <v>44734</v>
      </c>
      <c r="AB28" s="9">
        <f>AVERAGE(Z28/T28)</f>
        <v>12.578616352201259</v>
      </c>
    </row>
    <row r="29" spans="3:21" ht="12.75">
      <c r="C29" s="7">
        <v>26</v>
      </c>
      <c r="D29" s="7" t="s">
        <v>55</v>
      </c>
      <c r="E29" s="5" t="s">
        <v>104</v>
      </c>
      <c r="U29" s="6">
        <v>0.2755</v>
      </c>
    </row>
    <row r="30" spans="1:28" ht="12.75">
      <c r="A30" s="6">
        <v>5</v>
      </c>
      <c r="B30" s="7" t="s">
        <v>105</v>
      </c>
      <c r="C30" s="7">
        <v>201</v>
      </c>
      <c r="D30" s="7" t="s">
        <v>106</v>
      </c>
      <c r="E30" s="5" t="s">
        <v>107</v>
      </c>
      <c r="F30" s="6">
        <v>1</v>
      </c>
      <c r="G30" s="6" t="s">
        <v>33</v>
      </c>
      <c r="H30" s="6" t="s">
        <v>34</v>
      </c>
      <c r="I30" s="6">
        <v>1940</v>
      </c>
      <c r="J30" s="6">
        <v>6</v>
      </c>
      <c r="K30" s="6">
        <v>3</v>
      </c>
      <c r="L30" s="6">
        <v>3</v>
      </c>
      <c r="M30" s="6">
        <v>0</v>
      </c>
      <c r="N30" s="6" t="s">
        <v>17</v>
      </c>
      <c r="O30" s="6" t="s">
        <v>35</v>
      </c>
      <c r="P30" s="6" t="s">
        <v>36</v>
      </c>
      <c r="Q30" s="6">
        <v>0</v>
      </c>
      <c r="R30" s="6" t="s">
        <v>37</v>
      </c>
      <c r="S30" s="6" t="s">
        <v>62</v>
      </c>
      <c r="T30" s="6">
        <v>1453</v>
      </c>
      <c r="U30" s="6">
        <v>0.0918</v>
      </c>
      <c r="X30" s="6" t="s">
        <v>38</v>
      </c>
      <c r="Y30" s="6">
        <v>1</v>
      </c>
      <c r="Z30" s="9">
        <v>99000</v>
      </c>
      <c r="AA30" s="8">
        <v>44734</v>
      </c>
      <c r="AB30" s="9">
        <f>AVERAGE(Z30/T30)</f>
        <v>68.13489332415692</v>
      </c>
    </row>
    <row r="31" spans="3:21" ht="12.75">
      <c r="C31" s="7">
        <v>202</v>
      </c>
      <c r="D31" s="7" t="s">
        <v>42</v>
      </c>
      <c r="E31" s="5" t="s">
        <v>108</v>
      </c>
      <c r="U31" s="6">
        <v>0.1469</v>
      </c>
    </row>
    <row r="32" spans="1:28" ht="12.75">
      <c r="A32" s="6">
        <v>5</v>
      </c>
      <c r="B32" s="7" t="s">
        <v>105</v>
      </c>
      <c r="C32" s="7">
        <v>172</v>
      </c>
      <c r="D32" s="7" t="s">
        <v>109</v>
      </c>
      <c r="E32" s="5" t="s">
        <v>110</v>
      </c>
      <c r="F32" s="6">
        <v>2</v>
      </c>
      <c r="G32" s="6" t="s">
        <v>33</v>
      </c>
      <c r="H32" s="6" t="s">
        <v>112</v>
      </c>
      <c r="I32" s="6">
        <v>1875</v>
      </c>
      <c r="J32" s="6">
        <v>10</v>
      </c>
      <c r="K32" s="6">
        <v>5</v>
      </c>
      <c r="L32" s="6">
        <v>2</v>
      </c>
      <c r="M32" s="6">
        <v>0</v>
      </c>
      <c r="N32" s="6" t="s">
        <v>17</v>
      </c>
      <c r="O32" s="6" t="s">
        <v>37</v>
      </c>
      <c r="P32" s="6" t="s">
        <v>113</v>
      </c>
      <c r="Q32" s="6">
        <v>0</v>
      </c>
      <c r="R32" s="6" t="s">
        <v>37</v>
      </c>
      <c r="S32" s="6" t="s">
        <v>62</v>
      </c>
      <c r="T32" s="6">
        <v>3698</v>
      </c>
      <c r="U32" s="6">
        <v>0.5129</v>
      </c>
      <c r="X32" s="6" t="s">
        <v>38</v>
      </c>
      <c r="Y32" s="6">
        <v>1</v>
      </c>
      <c r="Z32" s="9">
        <v>157000</v>
      </c>
      <c r="AA32" s="8">
        <v>44734</v>
      </c>
      <c r="AB32" s="9">
        <f>AVERAGE(Z32/T32)</f>
        <v>42.45538128718226</v>
      </c>
    </row>
    <row r="33" spans="4:5" ht="12.75">
      <c r="D33" s="7" t="s">
        <v>42</v>
      </c>
      <c r="E33" s="5" t="s">
        <v>111</v>
      </c>
    </row>
    <row r="34" spans="1:27" ht="12.75">
      <c r="A34" s="6">
        <v>5</v>
      </c>
      <c r="B34" s="7" t="s">
        <v>114</v>
      </c>
      <c r="C34" s="7">
        <v>33</v>
      </c>
      <c r="D34" s="7" t="s">
        <v>115</v>
      </c>
      <c r="E34" s="5" t="s">
        <v>116</v>
      </c>
      <c r="U34" s="6">
        <v>0.1377</v>
      </c>
      <c r="X34" s="6" t="s">
        <v>23</v>
      </c>
      <c r="Y34" s="6">
        <v>0</v>
      </c>
      <c r="Z34" s="9">
        <v>60000</v>
      </c>
      <c r="AA34" s="8">
        <v>44734</v>
      </c>
    </row>
    <row r="35" spans="4:5" ht="12.75">
      <c r="D35" s="7" t="s">
        <v>42</v>
      </c>
      <c r="E35" s="5" t="s">
        <v>117</v>
      </c>
    </row>
    <row r="36" spans="1:28" ht="12.75">
      <c r="A36" s="6">
        <v>6</v>
      </c>
      <c r="B36" s="7" t="s">
        <v>118</v>
      </c>
      <c r="C36" s="7">
        <v>381</v>
      </c>
      <c r="D36" s="7" t="s">
        <v>119</v>
      </c>
      <c r="E36" s="5" t="s">
        <v>120</v>
      </c>
      <c r="F36" s="6">
        <v>2</v>
      </c>
      <c r="G36" s="6" t="s">
        <v>33</v>
      </c>
      <c r="H36" s="6" t="s">
        <v>34</v>
      </c>
      <c r="I36" s="6">
        <v>1920</v>
      </c>
      <c r="J36" s="6">
        <v>6</v>
      </c>
      <c r="K36" s="6">
        <v>3</v>
      </c>
      <c r="L36" s="6">
        <v>2</v>
      </c>
      <c r="M36" s="6">
        <v>0</v>
      </c>
      <c r="N36" s="6" t="s">
        <v>17</v>
      </c>
      <c r="O36" s="6" t="s">
        <v>35</v>
      </c>
      <c r="P36" s="6" t="s">
        <v>37</v>
      </c>
      <c r="Q36" s="6">
        <v>0</v>
      </c>
      <c r="R36" s="6" t="s">
        <v>37</v>
      </c>
      <c r="S36" s="6" t="s">
        <v>37</v>
      </c>
      <c r="T36" s="6">
        <v>1560</v>
      </c>
      <c r="U36" s="6">
        <v>0.1102</v>
      </c>
      <c r="X36" s="6" t="s">
        <v>38</v>
      </c>
      <c r="Y36" s="6">
        <v>1</v>
      </c>
      <c r="Z36" s="9">
        <v>108000</v>
      </c>
      <c r="AA36" s="8">
        <v>44734</v>
      </c>
      <c r="AB36" s="9">
        <f>AVERAGE(Z36/T36)</f>
        <v>69.23076923076923</v>
      </c>
    </row>
    <row r="37" spans="4:5" ht="12.75">
      <c r="D37" s="7" t="s">
        <v>30</v>
      </c>
      <c r="E37" s="5" t="s">
        <v>121</v>
      </c>
    </row>
    <row r="38" spans="1:28" ht="12.75">
      <c r="A38" s="6">
        <v>6</v>
      </c>
      <c r="B38" s="7" t="s">
        <v>122</v>
      </c>
      <c r="C38" s="7">
        <v>69</v>
      </c>
      <c r="D38" s="7" t="s">
        <v>123</v>
      </c>
      <c r="E38" s="5" t="s">
        <v>124</v>
      </c>
      <c r="F38" s="6">
        <v>1</v>
      </c>
      <c r="G38" s="6" t="s">
        <v>10</v>
      </c>
      <c r="H38" s="6" t="s">
        <v>76</v>
      </c>
      <c r="I38" s="6">
        <v>1961</v>
      </c>
      <c r="J38" s="6">
        <v>5</v>
      </c>
      <c r="K38" s="6">
        <v>2</v>
      </c>
      <c r="L38" s="6">
        <v>1</v>
      </c>
      <c r="M38" s="6">
        <v>1</v>
      </c>
      <c r="N38" s="6" t="s">
        <v>17</v>
      </c>
      <c r="O38" s="6" t="s">
        <v>35</v>
      </c>
      <c r="P38" s="6" t="s">
        <v>37</v>
      </c>
      <c r="Q38" s="6">
        <v>0</v>
      </c>
      <c r="R38" s="6" t="s">
        <v>37</v>
      </c>
      <c r="S38" s="6" t="s">
        <v>126</v>
      </c>
      <c r="T38" s="6">
        <v>1120</v>
      </c>
      <c r="U38" s="6">
        <v>0.1527</v>
      </c>
      <c r="X38" s="6" t="s">
        <v>38</v>
      </c>
      <c r="Y38" s="6">
        <v>1</v>
      </c>
      <c r="Z38" s="9">
        <v>125000</v>
      </c>
      <c r="AA38" s="8">
        <v>44734</v>
      </c>
      <c r="AB38" s="9">
        <f>AVERAGE(Z38/T38)</f>
        <v>111.60714285714286</v>
      </c>
    </row>
    <row r="39" spans="4:5" ht="12.75">
      <c r="D39" s="7" t="s">
        <v>30</v>
      </c>
      <c r="E39" s="5" t="s">
        <v>125</v>
      </c>
    </row>
    <row r="40" spans="1:28" ht="12.75">
      <c r="A40" s="6">
        <v>6</v>
      </c>
      <c r="B40" s="7" t="s">
        <v>127</v>
      </c>
      <c r="C40" s="7">
        <v>206</v>
      </c>
      <c r="D40" s="7" t="s">
        <v>128</v>
      </c>
      <c r="E40" s="5" t="s">
        <v>129</v>
      </c>
      <c r="F40" s="6">
        <v>2</v>
      </c>
      <c r="G40" s="6" t="s">
        <v>10</v>
      </c>
      <c r="H40" s="6" t="s">
        <v>34</v>
      </c>
      <c r="I40" s="6">
        <v>1936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37</v>
      </c>
      <c r="Q40" s="6">
        <v>0</v>
      </c>
      <c r="R40" s="6" t="s">
        <v>37</v>
      </c>
      <c r="S40" s="6" t="s">
        <v>37</v>
      </c>
      <c r="T40" s="6">
        <v>1586</v>
      </c>
      <c r="U40" s="6">
        <v>0.1722</v>
      </c>
      <c r="X40" s="6" t="s">
        <v>38</v>
      </c>
      <c r="Y40" s="6">
        <v>1</v>
      </c>
      <c r="Z40" s="9">
        <v>82000</v>
      </c>
      <c r="AA40" s="8">
        <v>44734</v>
      </c>
      <c r="AB40" s="9">
        <f>AVERAGE(Z40/T40)</f>
        <v>51.70239596469105</v>
      </c>
    </row>
    <row r="41" spans="4:5" ht="12.75">
      <c r="D41" s="7" t="s">
        <v>30</v>
      </c>
      <c r="E41" s="5" t="s">
        <v>130</v>
      </c>
    </row>
    <row r="42" spans="1:28" ht="12.75">
      <c r="A42" s="6">
        <v>6</v>
      </c>
      <c r="B42" s="7" t="s">
        <v>131</v>
      </c>
      <c r="C42" s="7">
        <v>224</v>
      </c>
      <c r="D42" s="7" t="s">
        <v>132</v>
      </c>
      <c r="E42" s="5" t="s">
        <v>133</v>
      </c>
      <c r="F42" s="6">
        <v>1</v>
      </c>
      <c r="G42" s="6" t="s">
        <v>10</v>
      </c>
      <c r="H42" s="6" t="s">
        <v>135</v>
      </c>
      <c r="I42" s="6">
        <v>1952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37</v>
      </c>
      <c r="S42" s="6" t="s">
        <v>62</v>
      </c>
      <c r="T42" s="6">
        <v>1414</v>
      </c>
      <c r="U42" s="6">
        <v>0.1515</v>
      </c>
      <c r="X42" s="6" t="s">
        <v>38</v>
      </c>
      <c r="Y42" s="6">
        <v>1</v>
      </c>
      <c r="Z42" s="9">
        <v>140000</v>
      </c>
      <c r="AA42" s="8">
        <v>44734</v>
      </c>
      <c r="AB42" s="9">
        <f>AVERAGE(Z42/T42)</f>
        <v>99.00990099009901</v>
      </c>
    </row>
    <row r="43" spans="4:5" ht="12.75">
      <c r="D43" s="7" t="s">
        <v>30</v>
      </c>
      <c r="E43" s="5" t="s">
        <v>134</v>
      </c>
    </row>
    <row r="44" spans="1:28" ht="12.75">
      <c r="A44" s="6">
        <v>6</v>
      </c>
      <c r="B44" s="7" t="s">
        <v>136</v>
      </c>
      <c r="C44" s="7">
        <v>147</v>
      </c>
      <c r="D44" s="7" t="s">
        <v>137</v>
      </c>
      <c r="E44" s="5" t="s">
        <v>138</v>
      </c>
      <c r="F44" s="6">
        <v>1</v>
      </c>
      <c r="G44" s="6" t="s">
        <v>10</v>
      </c>
      <c r="H44" s="6" t="s">
        <v>76</v>
      </c>
      <c r="I44" s="6">
        <v>1957</v>
      </c>
      <c r="J44" s="6">
        <v>5</v>
      </c>
      <c r="K44" s="6">
        <v>3</v>
      </c>
      <c r="L44" s="6">
        <v>1</v>
      </c>
      <c r="M44" s="6">
        <v>0</v>
      </c>
      <c r="N44" s="6" t="s">
        <v>17</v>
      </c>
      <c r="O44" s="6" t="s">
        <v>35</v>
      </c>
      <c r="P44" s="6" t="s">
        <v>37</v>
      </c>
      <c r="Q44" s="6">
        <v>0</v>
      </c>
      <c r="R44" s="6" t="s">
        <v>35</v>
      </c>
      <c r="S44" s="6" t="s">
        <v>126</v>
      </c>
      <c r="T44" s="6">
        <v>1026</v>
      </c>
      <c r="U44" s="6">
        <v>0.3719</v>
      </c>
      <c r="X44" s="6" t="s">
        <v>38</v>
      </c>
      <c r="Y44" s="6">
        <v>1</v>
      </c>
      <c r="Z44" s="9">
        <v>115000</v>
      </c>
      <c r="AA44" s="8">
        <v>44734</v>
      </c>
      <c r="AB44" s="9">
        <f>AVERAGE(Z44/T44)</f>
        <v>112.08576998050683</v>
      </c>
    </row>
    <row r="45" spans="4:5" ht="12.75">
      <c r="D45" s="7" t="s">
        <v>30</v>
      </c>
      <c r="E45" s="5" t="s">
        <v>139</v>
      </c>
    </row>
    <row r="46" spans="1:28" ht="12.75">
      <c r="A46" s="6">
        <v>6</v>
      </c>
      <c r="B46" s="7" t="s">
        <v>140</v>
      </c>
      <c r="C46" s="7">
        <v>116</v>
      </c>
      <c r="D46" s="7" t="s">
        <v>141</v>
      </c>
      <c r="E46" s="5" t="s">
        <v>142</v>
      </c>
      <c r="F46" s="6">
        <v>1</v>
      </c>
      <c r="G46" s="6" t="s">
        <v>10</v>
      </c>
      <c r="H46" s="6" t="s">
        <v>144</v>
      </c>
      <c r="I46" s="6">
        <v>1966</v>
      </c>
      <c r="J46" s="6">
        <v>5</v>
      </c>
      <c r="K46" s="6">
        <v>2</v>
      </c>
      <c r="L46" s="6">
        <v>2</v>
      </c>
      <c r="M46" s="6">
        <v>0</v>
      </c>
      <c r="N46" s="6" t="s">
        <v>17</v>
      </c>
      <c r="O46" s="6" t="s">
        <v>35</v>
      </c>
      <c r="P46" s="6" t="s">
        <v>37</v>
      </c>
      <c r="Q46" s="6">
        <v>240</v>
      </c>
      <c r="R46" s="6" t="s">
        <v>35</v>
      </c>
      <c r="S46" s="6" t="s">
        <v>126</v>
      </c>
      <c r="T46" s="6">
        <v>1342</v>
      </c>
      <c r="U46" s="6">
        <v>0.1956</v>
      </c>
      <c r="X46" s="6" t="s">
        <v>38</v>
      </c>
      <c r="Y46" s="6">
        <v>1</v>
      </c>
      <c r="Z46" s="9">
        <v>194500</v>
      </c>
      <c r="AA46" s="8">
        <v>44734</v>
      </c>
      <c r="AB46" s="9">
        <f>AVERAGE(Z46/T46)</f>
        <v>144.93293591654248</v>
      </c>
    </row>
    <row r="47" spans="4:5" ht="12.75">
      <c r="D47" s="7" t="s">
        <v>30</v>
      </c>
      <c r="E47" s="5" t="s">
        <v>143</v>
      </c>
    </row>
    <row r="48" spans="1:28" ht="12.75">
      <c r="A48" s="6">
        <v>6</v>
      </c>
      <c r="B48" s="7" t="s">
        <v>145</v>
      </c>
      <c r="C48" s="7">
        <v>345</v>
      </c>
      <c r="D48" s="7" t="s">
        <v>146</v>
      </c>
      <c r="E48" s="5" t="s">
        <v>148</v>
      </c>
      <c r="F48" s="6">
        <v>2</v>
      </c>
      <c r="G48" s="6" t="s">
        <v>33</v>
      </c>
      <c r="H48" s="6" t="s">
        <v>34</v>
      </c>
      <c r="I48" s="6">
        <v>1928</v>
      </c>
      <c r="J48" s="6">
        <v>6</v>
      </c>
      <c r="K48" s="6">
        <v>3</v>
      </c>
      <c r="L48" s="6">
        <v>2</v>
      </c>
      <c r="M48" s="6">
        <v>1</v>
      </c>
      <c r="N48" s="6" t="s">
        <v>17</v>
      </c>
      <c r="O48" s="6" t="s">
        <v>35</v>
      </c>
      <c r="P48" s="6" t="s">
        <v>37</v>
      </c>
      <c r="Q48" s="6">
        <v>0</v>
      </c>
      <c r="R48" s="6" t="s">
        <v>37</v>
      </c>
      <c r="S48" s="6" t="s">
        <v>62</v>
      </c>
      <c r="T48" s="6">
        <v>1921</v>
      </c>
      <c r="U48" s="6">
        <v>0.1377</v>
      </c>
      <c r="X48" s="6" t="s">
        <v>38</v>
      </c>
      <c r="Y48" s="6">
        <v>1</v>
      </c>
      <c r="Z48" s="9">
        <v>150000</v>
      </c>
      <c r="AA48" s="8">
        <v>44734</v>
      </c>
      <c r="AB48" s="9">
        <f>AVERAGE(Z48/T48)</f>
        <v>78.08433107756377</v>
      </c>
    </row>
    <row r="49" spans="4:5" ht="12.75">
      <c r="D49" s="7" t="s">
        <v>147</v>
      </c>
      <c r="E49" s="5" t="s">
        <v>149</v>
      </c>
    </row>
    <row r="50" spans="1:28" ht="12.75">
      <c r="A50" s="6">
        <v>6</v>
      </c>
      <c r="B50" s="7" t="s">
        <v>145</v>
      </c>
      <c r="C50" s="7">
        <v>344</v>
      </c>
      <c r="D50" s="7" t="s">
        <v>150</v>
      </c>
      <c r="E50" s="5" t="s">
        <v>151</v>
      </c>
      <c r="F50" s="6">
        <v>1</v>
      </c>
      <c r="G50" s="6" t="s">
        <v>33</v>
      </c>
      <c r="H50" s="6" t="s">
        <v>34</v>
      </c>
      <c r="I50" s="6">
        <v>1935</v>
      </c>
      <c r="J50" s="6">
        <v>5</v>
      </c>
      <c r="K50" s="6">
        <v>3</v>
      </c>
      <c r="L50" s="6">
        <v>1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0</v>
      </c>
      <c r="R50" s="6" t="s">
        <v>37</v>
      </c>
      <c r="S50" s="6" t="s">
        <v>62</v>
      </c>
      <c r="T50" s="6">
        <v>1414</v>
      </c>
      <c r="U50" s="6">
        <v>0.1377</v>
      </c>
      <c r="X50" s="6" t="s">
        <v>38</v>
      </c>
      <c r="Y50" s="6">
        <v>1</v>
      </c>
      <c r="Z50" s="9">
        <v>154000</v>
      </c>
      <c r="AA50" s="8">
        <v>44734</v>
      </c>
      <c r="AB50" s="9">
        <f>AVERAGE(Z50/T50)</f>
        <v>108.91089108910892</v>
      </c>
    </row>
    <row r="51" spans="4:5" ht="12.75">
      <c r="D51" s="7" t="s">
        <v>30</v>
      </c>
      <c r="E51" s="5" t="s">
        <v>152</v>
      </c>
    </row>
    <row r="52" spans="1:28" ht="12.75">
      <c r="A52" s="6">
        <v>6</v>
      </c>
      <c r="B52" s="7" t="s">
        <v>153</v>
      </c>
      <c r="C52" s="7">
        <v>143</v>
      </c>
      <c r="D52" s="7" t="s">
        <v>154</v>
      </c>
      <c r="E52" s="5" t="s">
        <v>155</v>
      </c>
      <c r="F52" s="6">
        <v>1.5</v>
      </c>
      <c r="G52" s="6" t="s">
        <v>33</v>
      </c>
      <c r="H52" s="6" t="s">
        <v>135</v>
      </c>
      <c r="I52" s="6">
        <v>1950</v>
      </c>
      <c r="J52" s="6">
        <v>6</v>
      </c>
      <c r="K52" s="6">
        <v>3</v>
      </c>
      <c r="L52" s="6">
        <v>1</v>
      </c>
      <c r="M52" s="6">
        <v>1</v>
      </c>
      <c r="N52" s="6" t="s">
        <v>17</v>
      </c>
      <c r="O52" s="6" t="s">
        <v>35</v>
      </c>
      <c r="P52" s="6" t="s">
        <v>37</v>
      </c>
      <c r="Q52" s="6">
        <v>0</v>
      </c>
      <c r="R52" s="6" t="s">
        <v>37</v>
      </c>
      <c r="S52" s="6" t="s">
        <v>37</v>
      </c>
      <c r="T52" s="6">
        <v>1435</v>
      </c>
      <c r="U52" s="6">
        <v>0.1552</v>
      </c>
      <c r="X52" s="6" t="s">
        <v>38</v>
      </c>
      <c r="Y52" s="6">
        <v>1</v>
      </c>
      <c r="Z52" s="9">
        <v>80500</v>
      </c>
      <c r="AA52" s="8">
        <v>44734</v>
      </c>
      <c r="AB52" s="9">
        <f>AVERAGE(Z52/T52)</f>
        <v>56.09756097560975</v>
      </c>
    </row>
    <row r="53" spans="4:5" ht="12.75">
      <c r="D53" s="7" t="s">
        <v>30</v>
      </c>
      <c r="E53" s="5" t="s">
        <v>156</v>
      </c>
    </row>
    <row r="54" spans="1:28" ht="12.75">
      <c r="A54" s="6">
        <v>6</v>
      </c>
      <c r="B54" s="7" t="s">
        <v>157</v>
      </c>
      <c r="C54" s="7">
        <v>450</v>
      </c>
      <c r="D54" s="7" t="s">
        <v>158</v>
      </c>
      <c r="E54" s="5" t="s">
        <v>159</v>
      </c>
      <c r="F54" s="6">
        <v>2</v>
      </c>
      <c r="G54" s="6" t="s">
        <v>33</v>
      </c>
      <c r="H54" s="6" t="s">
        <v>34</v>
      </c>
      <c r="I54" s="6">
        <v>1943</v>
      </c>
      <c r="J54" s="6">
        <v>5</v>
      </c>
      <c r="K54" s="6">
        <v>2</v>
      </c>
      <c r="L54" s="6">
        <v>1</v>
      </c>
      <c r="M54" s="6">
        <v>0</v>
      </c>
      <c r="N54" s="6" t="s">
        <v>17</v>
      </c>
      <c r="O54" s="6" t="s">
        <v>37</v>
      </c>
      <c r="P54" s="6" t="s">
        <v>37</v>
      </c>
      <c r="Q54" s="6">
        <v>0</v>
      </c>
      <c r="R54" s="6" t="s">
        <v>37</v>
      </c>
      <c r="S54" s="6" t="s">
        <v>126</v>
      </c>
      <c r="T54" s="6">
        <v>1152</v>
      </c>
      <c r="U54" s="6">
        <v>0.1467</v>
      </c>
      <c r="X54" s="6" t="s">
        <v>38</v>
      </c>
      <c r="Y54" s="6">
        <v>1</v>
      </c>
      <c r="Z54" s="9">
        <v>40000</v>
      </c>
      <c r="AA54" s="8">
        <v>44734</v>
      </c>
      <c r="AB54" s="9">
        <f>AVERAGE(Z54/T54)</f>
        <v>34.72222222222222</v>
      </c>
    </row>
    <row r="55" spans="4:5" ht="12.75">
      <c r="D55" s="7" t="s">
        <v>30</v>
      </c>
      <c r="E55" s="5" t="s">
        <v>160</v>
      </c>
    </row>
    <row r="56" spans="1:28" ht="12.75">
      <c r="A56" s="6">
        <v>6</v>
      </c>
      <c r="B56" s="7" t="s">
        <v>161</v>
      </c>
      <c r="C56" s="7">
        <v>28</v>
      </c>
      <c r="D56" s="7" t="s">
        <v>162</v>
      </c>
      <c r="E56" s="5" t="s">
        <v>163</v>
      </c>
      <c r="F56" s="6">
        <v>2</v>
      </c>
      <c r="G56" s="6" t="s">
        <v>33</v>
      </c>
      <c r="H56" s="6" t="s">
        <v>34</v>
      </c>
      <c r="I56" s="6">
        <v>1925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35</v>
      </c>
      <c r="P56" s="6" t="s">
        <v>37</v>
      </c>
      <c r="Q56" s="6">
        <v>0</v>
      </c>
      <c r="R56" s="6" t="s">
        <v>37</v>
      </c>
      <c r="S56" s="6" t="s">
        <v>37</v>
      </c>
      <c r="T56" s="6">
        <v>1248</v>
      </c>
      <c r="U56" s="6">
        <v>0.1164</v>
      </c>
      <c r="X56" s="6" t="s">
        <v>38</v>
      </c>
      <c r="Y56" s="6">
        <v>1</v>
      </c>
      <c r="Z56" s="9">
        <v>75000</v>
      </c>
      <c r="AA56" s="8">
        <v>44723</v>
      </c>
      <c r="AB56" s="9">
        <f>AVERAGE(Z56/T56)</f>
        <v>60.09615384615385</v>
      </c>
    </row>
    <row r="57" spans="4:5" ht="12.75">
      <c r="D57" s="7" t="s">
        <v>30</v>
      </c>
      <c r="E57" s="5" t="s">
        <v>164</v>
      </c>
    </row>
    <row r="58" spans="1:28" ht="12.75">
      <c r="A58" s="6">
        <v>6</v>
      </c>
      <c r="B58" s="7" t="s">
        <v>145</v>
      </c>
      <c r="C58" s="7">
        <v>113</v>
      </c>
      <c r="D58" s="7" t="s">
        <v>165</v>
      </c>
      <c r="E58" s="5" t="s">
        <v>166</v>
      </c>
      <c r="F58" s="6">
        <v>1</v>
      </c>
      <c r="G58" s="6" t="s">
        <v>33</v>
      </c>
      <c r="H58" s="6" t="s">
        <v>34</v>
      </c>
      <c r="I58" s="6">
        <v>1948</v>
      </c>
      <c r="J58" s="6">
        <v>6</v>
      </c>
      <c r="K58" s="6">
        <v>2</v>
      </c>
      <c r="L58" s="6">
        <v>1</v>
      </c>
      <c r="M58" s="6">
        <v>1</v>
      </c>
      <c r="N58" s="6" t="s">
        <v>17</v>
      </c>
      <c r="O58" s="6" t="s">
        <v>35</v>
      </c>
      <c r="P58" s="6" t="s">
        <v>36</v>
      </c>
      <c r="Q58" s="6">
        <v>0</v>
      </c>
      <c r="R58" s="6" t="s">
        <v>37</v>
      </c>
      <c r="S58" s="6" t="s">
        <v>67</v>
      </c>
      <c r="T58" s="6">
        <v>1429</v>
      </c>
      <c r="U58" s="6">
        <v>0.1309</v>
      </c>
      <c r="X58" s="6" t="s">
        <v>38</v>
      </c>
      <c r="Y58" s="6">
        <v>1</v>
      </c>
      <c r="Z58" s="9">
        <v>86000</v>
      </c>
      <c r="AA58" s="8">
        <v>44734</v>
      </c>
      <c r="AB58" s="9">
        <f>AVERAGE(Z58/T58)</f>
        <v>60.181945416375086</v>
      </c>
    </row>
    <row r="59" spans="4:5" ht="12.75">
      <c r="D59" s="7" t="s">
        <v>30</v>
      </c>
      <c r="E59" s="5" t="s">
        <v>167</v>
      </c>
    </row>
    <row r="60" spans="1:28" ht="12.75">
      <c r="A60" s="6">
        <v>6</v>
      </c>
      <c r="B60" s="7" t="s">
        <v>168</v>
      </c>
      <c r="C60" s="7">
        <v>197</v>
      </c>
      <c r="D60" s="7" t="s">
        <v>169</v>
      </c>
      <c r="E60" s="5" t="s">
        <v>170</v>
      </c>
      <c r="F60" s="6">
        <v>1</v>
      </c>
      <c r="G60" s="6" t="s">
        <v>10</v>
      </c>
      <c r="H60" s="6" t="s">
        <v>76</v>
      </c>
      <c r="I60" s="6">
        <v>1968</v>
      </c>
      <c r="J60" s="6">
        <v>5</v>
      </c>
      <c r="K60" s="6">
        <v>3</v>
      </c>
      <c r="L60" s="6">
        <v>1</v>
      </c>
      <c r="M60" s="6">
        <v>0</v>
      </c>
      <c r="N60" s="6" t="s">
        <v>17</v>
      </c>
      <c r="O60" s="6" t="s">
        <v>35</v>
      </c>
      <c r="P60" s="6" t="s">
        <v>37</v>
      </c>
      <c r="Q60" s="6">
        <v>216</v>
      </c>
      <c r="R60" s="6" t="s">
        <v>37</v>
      </c>
      <c r="S60" s="6" t="s">
        <v>126</v>
      </c>
      <c r="T60" s="6">
        <v>1017</v>
      </c>
      <c r="U60" s="6">
        <v>0.1377</v>
      </c>
      <c r="X60" s="6" t="s">
        <v>38</v>
      </c>
      <c r="Y60" s="6">
        <v>1</v>
      </c>
      <c r="Z60" s="9">
        <v>25000</v>
      </c>
      <c r="AA60" s="8">
        <v>44734</v>
      </c>
      <c r="AB60" s="9">
        <f>AVERAGE(Z60/T60)</f>
        <v>24.582104228121928</v>
      </c>
    </row>
    <row r="61" spans="4:5" ht="12.75">
      <c r="D61" s="7" t="s">
        <v>30</v>
      </c>
      <c r="E61" s="5" t="s">
        <v>171</v>
      </c>
    </row>
    <row r="62" spans="1:28" ht="12.75">
      <c r="A62" s="6">
        <v>6</v>
      </c>
      <c r="B62" s="7" t="s">
        <v>145</v>
      </c>
      <c r="C62" s="7">
        <v>221</v>
      </c>
      <c r="D62" s="7" t="s">
        <v>172</v>
      </c>
      <c r="E62" s="5" t="s">
        <v>173</v>
      </c>
      <c r="F62" s="6">
        <v>1</v>
      </c>
      <c r="G62" s="6" t="s">
        <v>10</v>
      </c>
      <c r="H62" s="6" t="s">
        <v>76</v>
      </c>
      <c r="I62" s="6">
        <v>1955</v>
      </c>
      <c r="J62" s="6">
        <v>4</v>
      </c>
      <c r="K62" s="6">
        <v>2</v>
      </c>
      <c r="L62" s="6">
        <v>1</v>
      </c>
      <c r="M62" s="6">
        <v>1</v>
      </c>
      <c r="N62" s="6" t="s">
        <v>17</v>
      </c>
      <c r="O62" s="6" t="s">
        <v>35</v>
      </c>
      <c r="P62" s="6" t="s">
        <v>37</v>
      </c>
      <c r="Q62" s="6">
        <v>286</v>
      </c>
      <c r="R62" s="6" t="s">
        <v>37</v>
      </c>
      <c r="S62" s="6" t="s">
        <v>46</v>
      </c>
      <c r="T62" s="6">
        <v>1100</v>
      </c>
      <c r="U62" s="6">
        <v>0.1377</v>
      </c>
      <c r="X62" s="6" t="s">
        <v>38</v>
      </c>
      <c r="Y62" s="6">
        <v>1</v>
      </c>
      <c r="Z62" s="9">
        <v>130000</v>
      </c>
      <c r="AA62" s="8">
        <v>44734</v>
      </c>
      <c r="AB62" s="9">
        <f>AVERAGE(Z62/T62)</f>
        <v>118.18181818181819</v>
      </c>
    </row>
    <row r="63" spans="4:5" ht="12.75">
      <c r="D63" s="7" t="s">
        <v>30</v>
      </c>
      <c r="E63" s="5" t="s">
        <v>174</v>
      </c>
    </row>
    <row r="64" spans="1:28" ht="12.75">
      <c r="A64" s="6">
        <v>6</v>
      </c>
      <c r="B64" s="7" t="s">
        <v>175</v>
      </c>
      <c r="C64" s="7">
        <v>291</v>
      </c>
      <c r="D64" s="7" t="s">
        <v>176</v>
      </c>
      <c r="E64" s="5" t="s">
        <v>177</v>
      </c>
      <c r="F64" s="6">
        <v>1</v>
      </c>
      <c r="G64" s="6" t="s">
        <v>33</v>
      </c>
      <c r="H64" s="6" t="s">
        <v>135</v>
      </c>
      <c r="I64" s="6">
        <v>1952</v>
      </c>
      <c r="J64" s="6">
        <v>6</v>
      </c>
      <c r="K64" s="6">
        <v>4</v>
      </c>
      <c r="L64" s="6">
        <v>2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408</v>
      </c>
      <c r="R64" s="6" t="s">
        <v>37</v>
      </c>
      <c r="S64" s="6" t="s">
        <v>96</v>
      </c>
      <c r="T64" s="6">
        <v>1265</v>
      </c>
      <c r="U64" s="6">
        <v>0.155</v>
      </c>
      <c r="X64" s="6" t="s">
        <v>38</v>
      </c>
      <c r="Y64" s="6">
        <v>1</v>
      </c>
      <c r="Z64" s="9">
        <v>135000</v>
      </c>
      <c r="AA64" s="8">
        <v>44734</v>
      </c>
      <c r="AB64" s="9">
        <f>AVERAGE(Z64/T64)</f>
        <v>106.71936758893281</v>
      </c>
    </row>
    <row r="65" spans="3:21" ht="12.75">
      <c r="C65" s="7">
        <v>290</v>
      </c>
      <c r="D65" s="7" t="s">
        <v>30</v>
      </c>
      <c r="E65" s="5" t="s">
        <v>178</v>
      </c>
      <c r="U65" s="6">
        <v>0.1607</v>
      </c>
    </row>
    <row r="66" spans="1:28" ht="12.75">
      <c r="A66" s="6">
        <v>6</v>
      </c>
      <c r="B66" s="7" t="s">
        <v>179</v>
      </c>
      <c r="C66" s="7">
        <v>50</v>
      </c>
      <c r="D66" s="7" t="s">
        <v>180</v>
      </c>
      <c r="E66" s="5" t="s">
        <v>181</v>
      </c>
      <c r="F66" s="6">
        <v>1</v>
      </c>
      <c r="G66" s="6" t="s">
        <v>33</v>
      </c>
      <c r="H66" s="6" t="s">
        <v>144</v>
      </c>
      <c r="I66" s="6">
        <v>1978</v>
      </c>
      <c r="J66" s="6">
        <v>16</v>
      </c>
      <c r="K66" s="6">
        <v>8</v>
      </c>
      <c r="L66" s="6">
        <v>4</v>
      </c>
      <c r="M66" s="6">
        <v>0</v>
      </c>
      <c r="N66" s="6" t="s">
        <v>17</v>
      </c>
      <c r="O66" s="6" t="s">
        <v>35</v>
      </c>
      <c r="P66" s="6" t="s">
        <v>37</v>
      </c>
      <c r="Q66" s="6">
        <v>1440</v>
      </c>
      <c r="R66" s="6" t="s">
        <v>37</v>
      </c>
      <c r="S66" s="6" t="s">
        <v>37</v>
      </c>
      <c r="T66" s="6">
        <v>2880</v>
      </c>
      <c r="U66" s="6">
        <v>0.35</v>
      </c>
      <c r="X66" s="6" t="s">
        <v>38</v>
      </c>
      <c r="Y66" s="6">
        <v>4</v>
      </c>
      <c r="Z66" s="9">
        <v>165000</v>
      </c>
      <c r="AA66" s="8">
        <v>44734</v>
      </c>
      <c r="AB66" s="9">
        <f>AVERAGE(Z66/T66)</f>
        <v>57.291666666666664</v>
      </c>
    </row>
    <row r="67" spans="4:5" ht="12.75">
      <c r="D67" s="7" t="s">
        <v>30</v>
      </c>
      <c r="E67" s="5" t="s">
        <v>182</v>
      </c>
    </row>
    <row r="68" spans="1:28" ht="12.75">
      <c r="A68" s="6">
        <v>6</v>
      </c>
      <c r="B68" s="7" t="s">
        <v>183</v>
      </c>
      <c r="C68" s="7">
        <v>12</v>
      </c>
      <c r="D68" s="7" t="s">
        <v>184</v>
      </c>
      <c r="E68" s="5" t="s">
        <v>185</v>
      </c>
      <c r="F68" s="6">
        <v>1</v>
      </c>
      <c r="G68" s="6" t="s">
        <v>33</v>
      </c>
      <c r="H68" s="6" t="s">
        <v>76</v>
      </c>
      <c r="I68" s="6">
        <v>1957</v>
      </c>
      <c r="J68" s="6">
        <v>6</v>
      </c>
      <c r="K68" s="6">
        <v>3</v>
      </c>
      <c r="L68" s="6">
        <v>2</v>
      </c>
      <c r="M68" s="6">
        <v>0</v>
      </c>
      <c r="N68" s="6" t="s">
        <v>17</v>
      </c>
      <c r="O68" s="6" t="s">
        <v>35</v>
      </c>
      <c r="P68" s="6" t="s">
        <v>37</v>
      </c>
      <c r="Q68" s="6">
        <v>392</v>
      </c>
      <c r="R68" s="6" t="s">
        <v>37</v>
      </c>
      <c r="S68" s="6" t="s">
        <v>126</v>
      </c>
      <c r="T68" s="6">
        <v>1400</v>
      </c>
      <c r="U68" s="6">
        <v>0.2399</v>
      </c>
      <c r="X68" s="6" t="s">
        <v>38</v>
      </c>
      <c r="Y68" s="6">
        <v>1</v>
      </c>
      <c r="Z68" s="9">
        <v>148000</v>
      </c>
      <c r="AA68" s="8">
        <v>44734</v>
      </c>
      <c r="AB68" s="9">
        <f>AVERAGE(Z68/T68)</f>
        <v>105.71428571428571</v>
      </c>
    </row>
    <row r="69" spans="4:5" ht="12.75">
      <c r="D69" s="7" t="s">
        <v>30</v>
      </c>
      <c r="E69" s="5" t="s">
        <v>186</v>
      </c>
    </row>
    <row r="70" spans="1:28" ht="12.75">
      <c r="A70" s="6">
        <v>6</v>
      </c>
      <c r="B70" s="7" t="s">
        <v>187</v>
      </c>
      <c r="C70" s="7">
        <v>113</v>
      </c>
      <c r="D70" s="7" t="s">
        <v>188</v>
      </c>
      <c r="E70" s="5" t="s">
        <v>129</v>
      </c>
      <c r="F70" s="6">
        <v>2</v>
      </c>
      <c r="G70" s="6" t="s">
        <v>10</v>
      </c>
      <c r="H70" s="6" t="s">
        <v>112</v>
      </c>
      <c r="I70" s="6">
        <v>1930</v>
      </c>
      <c r="J70" s="6">
        <v>8</v>
      </c>
      <c r="K70" s="6">
        <v>4</v>
      </c>
      <c r="L70" s="6">
        <v>1</v>
      </c>
      <c r="M70" s="6">
        <v>1</v>
      </c>
      <c r="N70" s="6" t="s">
        <v>17</v>
      </c>
      <c r="O70" s="6" t="s">
        <v>35</v>
      </c>
      <c r="P70" s="6" t="s">
        <v>113</v>
      </c>
      <c r="Q70" s="6">
        <v>0</v>
      </c>
      <c r="R70" s="6" t="s">
        <v>37</v>
      </c>
      <c r="S70" s="6" t="s">
        <v>62</v>
      </c>
      <c r="T70" s="6">
        <v>2010</v>
      </c>
      <c r="U70" s="6">
        <v>3.6722</v>
      </c>
      <c r="X70" s="6" t="s">
        <v>38</v>
      </c>
      <c r="Y70" s="6">
        <v>1</v>
      </c>
      <c r="Z70" s="9">
        <v>50000</v>
      </c>
      <c r="AA70" s="8">
        <v>44734</v>
      </c>
      <c r="AB70" s="9">
        <f>AVERAGE(Z70/T70)</f>
        <v>24.875621890547265</v>
      </c>
    </row>
    <row r="71" spans="4:5" ht="12.75">
      <c r="D71" s="7" t="s">
        <v>30</v>
      </c>
      <c r="E71" s="5" t="s">
        <v>189</v>
      </c>
    </row>
    <row r="72" spans="1:28" ht="12.75">
      <c r="A72" s="6">
        <v>6</v>
      </c>
      <c r="B72" s="7" t="s">
        <v>187</v>
      </c>
      <c r="C72" s="7">
        <v>14</v>
      </c>
      <c r="D72" s="7" t="s">
        <v>190</v>
      </c>
      <c r="E72" s="5" t="s">
        <v>129</v>
      </c>
      <c r="F72" s="6">
        <v>1</v>
      </c>
      <c r="G72" s="6" t="s">
        <v>10</v>
      </c>
      <c r="H72" s="6" t="s">
        <v>34</v>
      </c>
      <c r="I72" s="6">
        <v>1937</v>
      </c>
      <c r="J72" s="6">
        <v>6</v>
      </c>
      <c r="K72" s="6">
        <v>2</v>
      </c>
      <c r="L72" s="6">
        <v>1</v>
      </c>
      <c r="M72" s="6">
        <v>0</v>
      </c>
      <c r="N72" s="6" t="s">
        <v>17</v>
      </c>
      <c r="O72" s="6" t="s">
        <v>35</v>
      </c>
      <c r="P72" s="6" t="s">
        <v>37</v>
      </c>
      <c r="Q72" s="6">
        <v>0</v>
      </c>
      <c r="R72" s="6" t="s">
        <v>37</v>
      </c>
      <c r="S72" s="6" t="s">
        <v>37</v>
      </c>
      <c r="T72" s="6">
        <v>1423</v>
      </c>
      <c r="U72" s="6">
        <v>0.2743</v>
      </c>
      <c r="X72" s="6" t="s">
        <v>38</v>
      </c>
      <c r="Y72" s="6">
        <v>1</v>
      </c>
      <c r="Z72" s="9">
        <v>40000</v>
      </c>
      <c r="AA72" s="8">
        <v>44734</v>
      </c>
      <c r="AB72" s="9">
        <f>AVERAGE(Z72/T72)</f>
        <v>28.109627547434997</v>
      </c>
    </row>
    <row r="73" spans="3:21" ht="12.75">
      <c r="C73" s="7">
        <v>13</v>
      </c>
      <c r="D73" s="7" t="s">
        <v>30</v>
      </c>
      <c r="E73" s="5" t="s">
        <v>189</v>
      </c>
      <c r="U73" s="6">
        <v>0.5487</v>
      </c>
    </row>
    <row r="74" spans="1:28" ht="12.75">
      <c r="A74" s="6">
        <v>6</v>
      </c>
      <c r="B74" s="7" t="s">
        <v>191</v>
      </c>
      <c r="C74" s="7">
        <v>89</v>
      </c>
      <c r="D74" s="7" t="s">
        <v>192</v>
      </c>
      <c r="E74" s="5" t="s">
        <v>193</v>
      </c>
      <c r="F74" s="6">
        <v>1</v>
      </c>
      <c r="G74" s="6" t="s">
        <v>10</v>
      </c>
      <c r="H74" s="6" t="s">
        <v>76</v>
      </c>
      <c r="I74" s="6">
        <v>1964</v>
      </c>
      <c r="J74" s="6">
        <v>6</v>
      </c>
      <c r="K74" s="6">
        <v>3</v>
      </c>
      <c r="L74" s="6">
        <v>1</v>
      </c>
      <c r="M74" s="6">
        <v>1</v>
      </c>
      <c r="N74" s="6" t="s">
        <v>17</v>
      </c>
      <c r="O74" s="6" t="s">
        <v>35</v>
      </c>
      <c r="P74" s="6" t="s">
        <v>37</v>
      </c>
      <c r="Q74" s="6">
        <v>520</v>
      </c>
      <c r="R74" s="6" t="s">
        <v>37</v>
      </c>
      <c r="S74" s="6" t="s">
        <v>46</v>
      </c>
      <c r="T74" s="6">
        <v>1391</v>
      </c>
      <c r="U74" s="6">
        <v>0.1391</v>
      </c>
      <c r="X74" s="6" t="s">
        <v>38</v>
      </c>
      <c r="Y74" s="6">
        <v>1</v>
      </c>
      <c r="Z74" s="9">
        <v>190000</v>
      </c>
      <c r="AA74" s="8">
        <v>44734</v>
      </c>
      <c r="AB74" s="9">
        <f>AVERAGE(Z74/T74)</f>
        <v>136.5923795830338</v>
      </c>
    </row>
    <row r="75" spans="4:5" ht="12.75">
      <c r="D75" s="7" t="s">
        <v>30</v>
      </c>
      <c r="E75" s="5" t="s">
        <v>194</v>
      </c>
    </row>
    <row r="76" spans="1:28" ht="12.75">
      <c r="A76" s="6">
        <v>6</v>
      </c>
      <c r="B76" s="7" t="s">
        <v>118</v>
      </c>
      <c r="C76" s="7">
        <v>138</v>
      </c>
      <c r="D76" s="7" t="s">
        <v>195</v>
      </c>
      <c r="E76" s="5" t="s">
        <v>196</v>
      </c>
      <c r="F76" s="6">
        <v>2</v>
      </c>
      <c r="G76" s="6" t="s">
        <v>33</v>
      </c>
      <c r="H76" s="6" t="s">
        <v>34</v>
      </c>
      <c r="I76" s="6">
        <v>1925</v>
      </c>
      <c r="J76" s="6">
        <v>7</v>
      </c>
      <c r="K76" s="6">
        <v>4</v>
      </c>
      <c r="L76" s="6">
        <v>2</v>
      </c>
      <c r="M76" s="6">
        <v>0</v>
      </c>
      <c r="N76" s="6" t="s">
        <v>17</v>
      </c>
      <c r="O76" s="6" t="s">
        <v>37</v>
      </c>
      <c r="P76" s="6" t="s">
        <v>37</v>
      </c>
      <c r="Q76" s="6">
        <v>0</v>
      </c>
      <c r="R76" s="6" t="s">
        <v>37</v>
      </c>
      <c r="S76" s="6" t="s">
        <v>37</v>
      </c>
      <c r="T76" s="6">
        <v>1844</v>
      </c>
      <c r="U76" s="6">
        <v>0.1102</v>
      </c>
      <c r="X76" s="6" t="s">
        <v>38</v>
      </c>
      <c r="Y76" s="6">
        <v>1</v>
      </c>
      <c r="Z76" s="9">
        <v>40000</v>
      </c>
      <c r="AA76" s="8">
        <v>44734</v>
      </c>
      <c r="AB76" s="9">
        <f>AVERAGE(Z76/T76)</f>
        <v>21.691973969631235</v>
      </c>
    </row>
    <row r="77" spans="4:5" ht="12.75">
      <c r="D77" s="7" t="s">
        <v>30</v>
      </c>
      <c r="E77" s="5" t="s">
        <v>197</v>
      </c>
    </row>
    <row r="78" spans="1:28" ht="12.75">
      <c r="A78" s="6">
        <v>6</v>
      </c>
      <c r="B78" s="7" t="s">
        <v>153</v>
      </c>
      <c r="C78" s="7">
        <v>280</v>
      </c>
      <c r="D78" s="7" t="s">
        <v>198</v>
      </c>
      <c r="E78" s="5" t="s">
        <v>199</v>
      </c>
      <c r="F78" s="6">
        <v>1</v>
      </c>
      <c r="G78" s="6" t="s">
        <v>33</v>
      </c>
      <c r="H78" s="6" t="s">
        <v>34</v>
      </c>
      <c r="I78" s="6">
        <v>1936</v>
      </c>
      <c r="J78" s="6">
        <v>4</v>
      </c>
      <c r="K78" s="6">
        <v>2</v>
      </c>
      <c r="L78" s="6">
        <v>2</v>
      </c>
      <c r="M78" s="6">
        <v>0</v>
      </c>
      <c r="N78" s="6" t="s">
        <v>17</v>
      </c>
      <c r="O78" s="6" t="s">
        <v>35</v>
      </c>
      <c r="P78" s="6" t="s">
        <v>37</v>
      </c>
      <c r="Q78" s="6">
        <v>0</v>
      </c>
      <c r="R78" s="6" t="s">
        <v>37</v>
      </c>
      <c r="S78" s="6" t="s">
        <v>126</v>
      </c>
      <c r="T78" s="6">
        <v>998</v>
      </c>
      <c r="U78" s="6">
        <v>0.136</v>
      </c>
      <c r="X78" s="6" t="s">
        <v>38</v>
      </c>
      <c r="Y78" s="6">
        <v>1</v>
      </c>
      <c r="Z78" s="9">
        <v>85000</v>
      </c>
      <c r="AA78" s="8">
        <v>44734</v>
      </c>
      <c r="AB78" s="9">
        <f>AVERAGE(Z78/T78)</f>
        <v>85.17034068136273</v>
      </c>
    </row>
    <row r="79" spans="3:23" ht="12.75">
      <c r="C79" s="7">
        <v>272</v>
      </c>
      <c r="D79" s="7" t="s">
        <v>30</v>
      </c>
      <c r="E79" s="5" t="s">
        <v>200</v>
      </c>
      <c r="V79" s="6">
        <v>47</v>
      </c>
      <c r="W79" s="6">
        <v>127</v>
      </c>
    </row>
    <row r="80" spans="1:28" ht="12.75">
      <c r="A80" s="6">
        <v>6</v>
      </c>
      <c r="B80" s="7" t="s">
        <v>157</v>
      </c>
      <c r="C80" s="7">
        <v>341</v>
      </c>
      <c r="D80" s="7" t="s">
        <v>201</v>
      </c>
      <c r="E80" s="5" t="s">
        <v>202</v>
      </c>
      <c r="F80" s="6">
        <v>1</v>
      </c>
      <c r="G80" s="6" t="s">
        <v>33</v>
      </c>
      <c r="H80" s="6" t="s">
        <v>34</v>
      </c>
      <c r="I80" s="6">
        <v>1949</v>
      </c>
      <c r="J80" s="6">
        <v>5</v>
      </c>
      <c r="K80" s="6">
        <v>3</v>
      </c>
      <c r="L80" s="6">
        <v>2</v>
      </c>
      <c r="M80" s="6">
        <v>0</v>
      </c>
      <c r="N80" s="6" t="s">
        <v>17</v>
      </c>
      <c r="O80" s="6" t="s">
        <v>35</v>
      </c>
      <c r="P80" s="6" t="s">
        <v>204</v>
      </c>
      <c r="Q80" s="6">
        <v>0</v>
      </c>
      <c r="R80" s="6" t="s">
        <v>37</v>
      </c>
      <c r="S80" s="6" t="s">
        <v>205</v>
      </c>
      <c r="T80" s="6">
        <v>1166</v>
      </c>
      <c r="U80" s="6">
        <v>0.2121</v>
      </c>
      <c r="X80" s="6" t="s">
        <v>38</v>
      </c>
      <c r="Y80" s="6">
        <v>1</v>
      </c>
      <c r="Z80" s="9">
        <v>135000</v>
      </c>
      <c r="AA80" s="8">
        <v>44734</v>
      </c>
      <c r="AB80" s="9">
        <f>AVERAGE(Z80/T80)</f>
        <v>115.78044596912521</v>
      </c>
    </row>
    <row r="81" spans="3:21" ht="12.75">
      <c r="C81" s="7">
        <v>342</v>
      </c>
      <c r="D81" s="7" t="s">
        <v>30</v>
      </c>
      <c r="E81" s="5" t="s">
        <v>203</v>
      </c>
      <c r="U81" s="6">
        <v>0.1196</v>
      </c>
    </row>
    <row r="82" spans="1:28" ht="12.75">
      <c r="A82" s="6">
        <v>6</v>
      </c>
      <c r="B82" s="7" t="s">
        <v>161</v>
      </c>
      <c r="C82" s="7">
        <v>29</v>
      </c>
      <c r="D82" s="7" t="s">
        <v>206</v>
      </c>
      <c r="E82" s="5" t="s">
        <v>196</v>
      </c>
      <c r="F82" s="6">
        <v>2</v>
      </c>
      <c r="G82" s="6" t="s">
        <v>33</v>
      </c>
      <c r="H82" s="6" t="s">
        <v>34</v>
      </c>
      <c r="I82" s="6">
        <v>1925</v>
      </c>
      <c r="J82" s="6">
        <v>6</v>
      </c>
      <c r="K82" s="6">
        <v>3</v>
      </c>
      <c r="L82" s="6">
        <v>1</v>
      </c>
      <c r="M82" s="6">
        <v>0</v>
      </c>
      <c r="N82" s="6" t="s">
        <v>17</v>
      </c>
      <c r="O82" s="6" t="s">
        <v>35</v>
      </c>
      <c r="P82" s="6" t="s">
        <v>37</v>
      </c>
      <c r="Q82" s="6">
        <v>0</v>
      </c>
      <c r="R82" s="6" t="s">
        <v>37</v>
      </c>
      <c r="S82" s="6" t="s">
        <v>39</v>
      </c>
      <c r="T82" s="6">
        <v>1448</v>
      </c>
      <c r="U82" s="6">
        <v>0.1221</v>
      </c>
      <c r="X82" s="6" t="s">
        <v>38</v>
      </c>
      <c r="Y82" s="6">
        <v>1</v>
      </c>
      <c r="Z82" s="9">
        <v>40000</v>
      </c>
      <c r="AA82" s="8">
        <v>44734</v>
      </c>
      <c r="AB82" s="9">
        <f>AVERAGE(Z82/T82)</f>
        <v>27.624309392265193</v>
      </c>
    </row>
    <row r="83" spans="4:5" ht="12.75">
      <c r="D83" s="7" t="s">
        <v>30</v>
      </c>
      <c r="E83" s="5" t="s">
        <v>207</v>
      </c>
    </row>
    <row r="84" spans="1:28" ht="12.75">
      <c r="A84" s="6">
        <v>6</v>
      </c>
      <c r="B84" s="7" t="s">
        <v>161</v>
      </c>
      <c r="C84" s="7">
        <v>141</v>
      </c>
      <c r="D84" s="7" t="s">
        <v>208</v>
      </c>
      <c r="E84" s="5" t="s">
        <v>209</v>
      </c>
      <c r="F84" s="6">
        <v>1</v>
      </c>
      <c r="G84" s="6" t="s">
        <v>211</v>
      </c>
      <c r="H84" s="6" t="s">
        <v>34</v>
      </c>
      <c r="I84" s="6">
        <v>1925</v>
      </c>
      <c r="J84" s="6">
        <v>4</v>
      </c>
      <c r="K84" s="6">
        <v>2</v>
      </c>
      <c r="L84" s="6">
        <v>1</v>
      </c>
      <c r="M84" s="6">
        <v>0</v>
      </c>
      <c r="N84" s="6" t="s">
        <v>17</v>
      </c>
      <c r="O84" s="6" t="s">
        <v>37</v>
      </c>
      <c r="P84" s="6" t="s">
        <v>37</v>
      </c>
      <c r="Q84" s="6">
        <v>0</v>
      </c>
      <c r="R84" s="6" t="s">
        <v>37</v>
      </c>
      <c r="S84" s="6" t="s">
        <v>126</v>
      </c>
      <c r="T84" s="6">
        <v>840</v>
      </c>
      <c r="U84" s="6">
        <v>0.0934</v>
      </c>
      <c r="X84" s="6" t="s">
        <v>38</v>
      </c>
      <c r="Y84" s="6">
        <v>1</v>
      </c>
      <c r="Z84" s="9">
        <v>49000</v>
      </c>
      <c r="AA84" s="8">
        <v>44734</v>
      </c>
      <c r="AB84" s="9">
        <f>AVERAGE(Z84/T84)</f>
        <v>58.333333333333336</v>
      </c>
    </row>
    <row r="85" spans="4:23" ht="12.75">
      <c r="D85" s="7" t="s">
        <v>30</v>
      </c>
      <c r="E85" s="5" t="s">
        <v>210</v>
      </c>
      <c r="V85" s="6">
        <v>124.95</v>
      </c>
      <c r="W85" s="6">
        <v>86.07</v>
      </c>
    </row>
    <row r="86" spans="1:28" ht="12.75">
      <c r="A86" s="6">
        <v>6</v>
      </c>
      <c r="B86" s="7" t="s">
        <v>157</v>
      </c>
      <c r="C86" s="7">
        <v>315</v>
      </c>
      <c r="D86" s="7" t="s">
        <v>212</v>
      </c>
      <c r="E86" s="5" t="s">
        <v>213</v>
      </c>
      <c r="F86" s="6">
        <v>1.5</v>
      </c>
      <c r="G86" s="6" t="s">
        <v>33</v>
      </c>
      <c r="H86" s="6" t="s">
        <v>34</v>
      </c>
      <c r="I86" s="6">
        <v>1926</v>
      </c>
      <c r="J86" s="6">
        <v>6</v>
      </c>
      <c r="K86" s="6">
        <v>3</v>
      </c>
      <c r="L86" s="6">
        <v>2</v>
      </c>
      <c r="M86" s="6">
        <v>0</v>
      </c>
      <c r="N86" s="6" t="s">
        <v>17</v>
      </c>
      <c r="O86" s="6" t="s">
        <v>35</v>
      </c>
      <c r="P86" s="6" t="s">
        <v>37</v>
      </c>
      <c r="Q86" s="6">
        <v>0</v>
      </c>
      <c r="R86" s="6" t="s">
        <v>37</v>
      </c>
      <c r="S86" s="6" t="s">
        <v>37</v>
      </c>
      <c r="T86" s="6">
        <v>1322</v>
      </c>
      <c r="U86" s="6">
        <v>0.1102</v>
      </c>
      <c r="X86" s="6" t="s">
        <v>38</v>
      </c>
      <c r="Y86" s="6">
        <v>1</v>
      </c>
      <c r="Z86" s="9">
        <v>79000</v>
      </c>
      <c r="AA86" s="8">
        <v>44734</v>
      </c>
      <c r="AB86" s="9">
        <f>AVERAGE(Z86/T86)</f>
        <v>59.75794251134644</v>
      </c>
    </row>
    <row r="87" spans="3:21" ht="12.75">
      <c r="C87" s="7">
        <v>313</v>
      </c>
      <c r="D87" s="7" t="s">
        <v>30</v>
      </c>
      <c r="E87" s="5" t="s">
        <v>214</v>
      </c>
      <c r="U87" s="6">
        <v>0.1102</v>
      </c>
    </row>
    <row r="88" spans="1:28" ht="12.75">
      <c r="A88" s="6">
        <v>6</v>
      </c>
      <c r="B88" s="7" t="s">
        <v>215</v>
      </c>
      <c r="C88" s="7">
        <v>50</v>
      </c>
      <c r="D88" s="7" t="s">
        <v>216</v>
      </c>
      <c r="E88" s="5" t="s">
        <v>217</v>
      </c>
      <c r="F88" s="6">
        <v>1</v>
      </c>
      <c r="G88" s="6" t="s">
        <v>211</v>
      </c>
      <c r="H88" s="6" t="s">
        <v>34</v>
      </c>
      <c r="I88" s="6">
        <v>1984</v>
      </c>
      <c r="J88" s="6">
        <v>4</v>
      </c>
      <c r="K88" s="6">
        <v>2</v>
      </c>
      <c r="L88" s="6">
        <v>1</v>
      </c>
      <c r="M88" s="6">
        <v>0</v>
      </c>
      <c r="N88" s="6" t="s">
        <v>17</v>
      </c>
      <c r="O88" s="6" t="s">
        <v>35</v>
      </c>
      <c r="P88" s="6" t="s">
        <v>37</v>
      </c>
      <c r="Q88" s="6">
        <v>0</v>
      </c>
      <c r="R88" s="6" t="s">
        <v>37</v>
      </c>
      <c r="S88" s="6" t="s">
        <v>52</v>
      </c>
      <c r="T88" s="6">
        <v>752</v>
      </c>
      <c r="U88" s="6">
        <v>0.4261</v>
      </c>
      <c r="X88" s="6" t="s">
        <v>38</v>
      </c>
      <c r="Y88" s="6">
        <v>1</v>
      </c>
      <c r="Z88" s="9">
        <v>70000</v>
      </c>
      <c r="AA88" s="8">
        <v>44734</v>
      </c>
      <c r="AB88" s="9">
        <f>AVERAGE(Z88/T88)</f>
        <v>93.08510638297872</v>
      </c>
    </row>
    <row r="89" spans="4:5" ht="12.75">
      <c r="D89" s="7" t="s">
        <v>30</v>
      </c>
      <c r="E89" s="5" t="s">
        <v>218</v>
      </c>
    </row>
    <row r="90" spans="1:28" ht="12.75">
      <c r="A90" s="6">
        <v>6</v>
      </c>
      <c r="B90" s="7" t="s">
        <v>219</v>
      </c>
      <c r="C90" s="7">
        <v>129</v>
      </c>
      <c r="D90" s="7" t="s">
        <v>220</v>
      </c>
      <c r="E90" s="5" t="s">
        <v>171</v>
      </c>
      <c r="F90" s="6">
        <v>1</v>
      </c>
      <c r="G90" s="6" t="s">
        <v>33</v>
      </c>
      <c r="H90" s="6" t="s">
        <v>34</v>
      </c>
      <c r="I90" s="6">
        <v>1940</v>
      </c>
      <c r="J90" s="6">
        <v>7</v>
      </c>
      <c r="K90" s="6">
        <v>3</v>
      </c>
      <c r="L90" s="6">
        <v>1</v>
      </c>
      <c r="M90" s="6">
        <v>0</v>
      </c>
      <c r="N90" s="6" t="s">
        <v>17</v>
      </c>
      <c r="O90" s="6" t="s">
        <v>35</v>
      </c>
      <c r="P90" s="6" t="s">
        <v>36</v>
      </c>
      <c r="Q90" s="6">
        <v>0</v>
      </c>
      <c r="R90" s="6" t="s">
        <v>37</v>
      </c>
      <c r="S90" s="6" t="s">
        <v>62</v>
      </c>
      <c r="T90" s="6">
        <v>1348</v>
      </c>
      <c r="U90" s="6">
        <v>0.2296</v>
      </c>
      <c r="X90" s="6" t="s">
        <v>38</v>
      </c>
      <c r="Y90" s="6">
        <v>1</v>
      </c>
      <c r="Z90" s="9">
        <v>142000</v>
      </c>
      <c r="AA90" s="8">
        <v>44734</v>
      </c>
      <c r="AB90" s="9">
        <f>AVERAGE(Z90/T90)</f>
        <v>105.34124629080118</v>
      </c>
    </row>
    <row r="91" spans="4:5" ht="12.75">
      <c r="D91" s="7" t="s">
        <v>30</v>
      </c>
      <c r="E91" s="5" t="s">
        <v>221</v>
      </c>
    </row>
    <row r="92" spans="1:28" ht="12.75">
      <c r="A92" s="6">
        <v>6</v>
      </c>
      <c r="B92" s="7" t="s">
        <v>222</v>
      </c>
      <c r="C92" s="7">
        <v>68</v>
      </c>
      <c r="D92" s="7" t="s">
        <v>223</v>
      </c>
      <c r="E92" s="5" t="s">
        <v>224</v>
      </c>
      <c r="F92" s="6">
        <v>1</v>
      </c>
      <c r="G92" s="6" t="s">
        <v>10</v>
      </c>
      <c r="H92" s="6" t="s">
        <v>34</v>
      </c>
      <c r="I92" s="6">
        <v>1955</v>
      </c>
      <c r="J92" s="6">
        <v>4</v>
      </c>
      <c r="K92" s="6">
        <v>2</v>
      </c>
      <c r="L92" s="6">
        <v>1</v>
      </c>
      <c r="M92" s="6">
        <v>0</v>
      </c>
      <c r="N92" s="6" t="s">
        <v>17</v>
      </c>
      <c r="O92" s="6" t="s">
        <v>35</v>
      </c>
      <c r="P92" s="6" t="s">
        <v>37</v>
      </c>
      <c r="Q92" s="6">
        <v>0</v>
      </c>
      <c r="R92" s="6" t="s">
        <v>37</v>
      </c>
      <c r="S92" s="6" t="s">
        <v>126</v>
      </c>
      <c r="T92" s="6">
        <v>1054</v>
      </c>
      <c r="U92" s="6">
        <v>0.1263</v>
      </c>
      <c r="X92" s="6" t="s">
        <v>38</v>
      </c>
      <c r="Y92" s="6">
        <v>1</v>
      </c>
      <c r="Z92" s="9">
        <v>105000</v>
      </c>
      <c r="AA92" s="8">
        <v>44734</v>
      </c>
      <c r="AB92" s="9">
        <f>AVERAGE(Z92/T92)</f>
        <v>99.62049335863378</v>
      </c>
    </row>
    <row r="93" spans="4:5" ht="12.75">
      <c r="D93" s="7" t="s">
        <v>30</v>
      </c>
      <c r="E93" s="5" t="s">
        <v>225</v>
      </c>
    </row>
    <row r="94" spans="1:28" ht="12.75">
      <c r="A94" s="6">
        <v>6</v>
      </c>
      <c r="B94" s="7" t="s">
        <v>226</v>
      </c>
      <c r="C94" s="7">
        <v>274</v>
      </c>
      <c r="D94" s="7" t="s">
        <v>227</v>
      </c>
      <c r="E94" s="5" t="s">
        <v>228</v>
      </c>
      <c r="F94" s="6">
        <v>1</v>
      </c>
      <c r="G94" s="6" t="s">
        <v>33</v>
      </c>
      <c r="H94" s="6" t="s">
        <v>34</v>
      </c>
      <c r="I94" s="6">
        <v>1930</v>
      </c>
      <c r="J94" s="6">
        <v>5</v>
      </c>
      <c r="K94" s="6">
        <v>2</v>
      </c>
      <c r="L94" s="6">
        <v>1</v>
      </c>
      <c r="M94" s="6">
        <v>0</v>
      </c>
      <c r="N94" s="6" t="s">
        <v>17</v>
      </c>
      <c r="O94" s="6" t="s">
        <v>35</v>
      </c>
      <c r="P94" s="6" t="s">
        <v>37</v>
      </c>
      <c r="Q94" s="6">
        <v>0</v>
      </c>
      <c r="R94" s="6" t="s">
        <v>37</v>
      </c>
      <c r="S94" s="6" t="s">
        <v>62</v>
      </c>
      <c r="T94" s="6">
        <v>780</v>
      </c>
      <c r="U94" s="6">
        <v>0.1102</v>
      </c>
      <c r="X94" s="6" t="s">
        <v>38</v>
      </c>
      <c r="Y94" s="6">
        <v>1</v>
      </c>
      <c r="Z94" s="9">
        <v>90000</v>
      </c>
      <c r="AA94" s="8">
        <v>44734</v>
      </c>
      <c r="AB94" s="9">
        <f>AVERAGE(Z94/T94)</f>
        <v>115.38461538461539</v>
      </c>
    </row>
    <row r="95" spans="4:5" ht="12.75">
      <c r="D95" s="7" t="s">
        <v>30</v>
      </c>
      <c r="E95" s="5" t="s">
        <v>229</v>
      </c>
    </row>
    <row r="96" spans="1:28" ht="12.75">
      <c r="A96" s="6">
        <v>6</v>
      </c>
      <c r="B96" s="7" t="s">
        <v>230</v>
      </c>
      <c r="C96" s="7" t="s">
        <v>231</v>
      </c>
      <c r="D96" s="7" t="s">
        <v>232</v>
      </c>
      <c r="E96" s="5" t="s">
        <v>233</v>
      </c>
      <c r="F96" s="6">
        <v>1</v>
      </c>
      <c r="G96" s="6" t="s">
        <v>51</v>
      </c>
      <c r="H96" s="6" t="s">
        <v>81</v>
      </c>
      <c r="I96" s="6">
        <v>1934</v>
      </c>
      <c r="J96" s="6">
        <v>7</v>
      </c>
      <c r="K96" s="6">
        <v>4</v>
      </c>
      <c r="L96" s="6">
        <v>2</v>
      </c>
      <c r="M96" s="6">
        <v>1</v>
      </c>
      <c r="N96" s="6" t="s">
        <v>17</v>
      </c>
      <c r="O96" s="6" t="s">
        <v>35</v>
      </c>
      <c r="P96" s="6" t="s">
        <v>36</v>
      </c>
      <c r="Q96" s="6">
        <v>0</v>
      </c>
      <c r="R96" s="6" t="s">
        <v>35</v>
      </c>
      <c r="S96" s="6" t="s">
        <v>235</v>
      </c>
      <c r="T96" s="6">
        <v>2476</v>
      </c>
      <c r="U96" s="6">
        <v>0.4429</v>
      </c>
      <c r="X96" s="6" t="s">
        <v>38</v>
      </c>
      <c r="Y96" s="6">
        <v>1</v>
      </c>
      <c r="Z96" s="9">
        <v>350000</v>
      </c>
      <c r="AA96" s="8">
        <v>44734</v>
      </c>
      <c r="AB96" s="9">
        <f>AVERAGE(Z96/T96)</f>
        <v>141.35702746365104</v>
      </c>
    </row>
    <row r="97" spans="2:21" ht="12.75">
      <c r="B97" s="7" t="s">
        <v>145</v>
      </c>
      <c r="C97" s="7">
        <v>434</v>
      </c>
      <c r="D97" s="7" t="s">
        <v>30</v>
      </c>
      <c r="E97" s="5" t="s">
        <v>234</v>
      </c>
      <c r="U97" s="6">
        <v>0.4599</v>
      </c>
    </row>
    <row r="98" spans="1:28" ht="12.75">
      <c r="A98" s="6">
        <v>6</v>
      </c>
      <c r="B98" s="7" t="s">
        <v>131</v>
      </c>
      <c r="C98" s="7">
        <v>317</v>
      </c>
      <c r="D98" s="7" t="s">
        <v>236</v>
      </c>
      <c r="E98" s="5" t="s">
        <v>237</v>
      </c>
      <c r="F98" s="6">
        <v>1</v>
      </c>
      <c r="G98" s="6" t="s">
        <v>239</v>
      </c>
      <c r="H98" s="6" t="s">
        <v>34</v>
      </c>
      <c r="I98" s="6">
        <v>1920</v>
      </c>
      <c r="J98" s="6">
        <v>4</v>
      </c>
      <c r="K98" s="6">
        <v>2</v>
      </c>
      <c r="L98" s="6">
        <v>1</v>
      </c>
      <c r="M98" s="6">
        <v>0</v>
      </c>
      <c r="N98" s="6" t="s">
        <v>17</v>
      </c>
      <c r="O98" s="6" t="s">
        <v>37</v>
      </c>
      <c r="P98" s="6" t="s">
        <v>37</v>
      </c>
      <c r="Q98" s="6">
        <v>0</v>
      </c>
      <c r="R98" s="6" t="s">
        <v>37</v>
      </c>
      <c r="S98" s="6" t="s">
        <v>37</v>
      </c>
      <c r="T98" s="6">
        <v>720</v>
      </c>
      <c r="U98" s="6">
        <v>0.0918</v>
      </c>
      <c r="X98" s="6" t="s">
        <v>38</v>
      </c>
      <c r="Y98" s="6">
        <v>1</v>
      </c>
      <c r="Z98" s="9">
        <v>7000</v>
      </c>
      <c r="AA98" s="8">
        <v>44734</v>
      </c>
      <c r="AB98" s="9">
        <f>AVERAGE(Z98/T98)</f>
        <v>9.722222222222221</v>
      </c>
    </row>
    <row r="99" spans="4:5" ht="12.75">
      <c r="D99" s="7" t="s">
        <v>30</v>
      </c>
      <c r="E99" s="5" t="s">
        <v>238</v>
      </c>
    </row>
    <row r="100" spans="1:27" ht="12.75">
      <c r="A100" s="6">
        <v>6</v>
      </c>
      <c r="B100" s="7" t="s">
        <v>240</v>
      </c>
      <c r="C100" s="7">
        <v>30</v>
      </c>
      <c r="D100" s="7" t="s">
        <v>241</v>
      </c>
      <c r="E100" s="5" t="s">
        <v>242</v>
      </c>
      <c r="F100" s="6">
        <v>1.5</v>
      </c>
      <c r="G100" s="6" t="s">
        <v>33</v>
      </c>
      <c r="H100" s="6" t="s">
        <v>135</v>
      </c>
      <c r="I100" s="6">
        <v>1925</v>
      </c>
      <c r="J100" s="6">
        <v>7</v>
      </c>
      <c r="K100" s="6">
        <v>3</v>
      </c>
      <c r="L100" s="6">
        <v>1</v>
      </c>
      <c r="M100" s="6">
        <v>1</v>
      </c>
      <c r="N100" s="6" t="s">
        <v>17</v>
      </c>
      <c r="O100" s="6" t="s">
        <v>35</v>
      </c>
      <c r="P100" s="6" t="s">
        <v>37</v>
      </c>
      <c r="Q100" s="6">
        <v>0</v>
      </c>
      <c r="R100" s="6" t="s">
        <v>37</v>
      </c>
      <c r="S100" s="6" t="s">
        <v>37</v>
      </c>
      <c r="T100" s="6">
        <v>1596</v>
      </c>
      <c r="U100" s="6">
        <v>0.097</v>
      </c>
      <c r="X100" s="6" t="s">
        <v>38</v>
      </c>
      <c r="Y100" s="6">
        <v>1</v>
      </c>
      <c r="Z100" s="9">
        <v>65000</v>
      </c>
      <c r="AA100" s="8">
        <v>44734</v>
      </c>
    </row>
    <row r="101" spans="3:25" ht="12.75">
      <c r="C101" s="7">
        <v>29</v>
      </c>
      <c r="D101" s="7" t="s">
        <v>30</v>
      </c>
      <c r="E101" s="5" t="s">
        <v>243</v>
      </c>
      <c r="F101" s="6">
        <v>2</v>
      </c>
      <c r="G101" s="6" t="s">
        <v>33</v>
      </c>
      <c r="H101" s="6" t="s">
        <v>34</v>
      </c>
      <c r="I101" s="6">
        <v>1900</v>
      </c>
      <c r="J101" s="6">
        <v>8</v>
      </c>
      <c r="K101" s="6">
        <v>4</v>
      </c>
      <c r="L101" s="6">
        <v>1</v>
      </c>
      <c r="M101" s="6">
        <v>0</v>
      </c>
      <c r="N101" s="6" t="s">
        <v>17</v>
      </c>
      <c r="O101" s="6" t="s">
        <v>37</v>
      </c>
      <c r="P101" s="6" t="s">
        <v>37</v>
      </c>
      <c r="Q101" s="6">
        <v>0</v>
      </c>
      <c r="R101" s="6" t="s">
        <v>37</v>
      </c>
      <c r="S101" s="6" t="s">
        <v>37</v>
      </c>
      <c r="T101" s="6">
        <v>1772</v>
      </c>
      <c r="U101" s="6">
        <v>0.1377</v>
      </c>
      <c r="X101" s="6" t="s">
        <v>38</v>
      </c>
      <c r="Y101" s="6">
        <v>1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2022-08-02T13:13:46Z</cp:lastPrinted>
  <dcterms:created xsi:type="dcterms:W3CDTF">2006-04-11T16:02:56Z</dcterms:created>
  <dcterms:modified xsi:type="dcterms:W3CDTF">2022-08-02T13:15:22Z</dcterms:modified>
  <cp:category/>
  <cp:version/>
  <cp:contentType/>
  <cp:contentStatus/>
</cp:coreProperties>
</file>