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<sst xmlns="http://schemas.openxmlformats.org/spreadsheetml/2006/main" count="607" uniqueCount="243">
  <si>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</si>
  <si>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</si>
  <si>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</si>
  <si>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</si>
  <si>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</si>
  <si>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</si>
  <si>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</si>
  <si>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</si>
  <si>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</si>
  <si>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</si>
  <si>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</si>
  <si>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</si>
  <si>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</si>
  <si>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</si>
  <si>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</si>
  <si>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</si>
  <si>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</si>
  <si>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</si>
  <si>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</si>
  <si>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</si>
  <si>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</si>
  <si>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</si>
  <si>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</si>
  <si>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</si>
  <si>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</si>
  <si>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</si>
  <si>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</si>
  <si>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</si>
  <si>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</si>
  <si>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68 Basil Dr</t>
  </si>
  <si>
    <t>Weirton</t>
  </si>
  <si>
    <t>Morris Judith A</t>
  </si>
  <si>
    <t>Hunter Jacqueline M</t>
  </si>
  <si>
    <t>MF</t>
  </si>
  <si>
    <t>TR</t>
  </si>
  <si>
    <t>Y</t>
  </si>
  <si>
    <t>N</t>
  </si>
  <si>
    <t>I 1</t>
  </si>
  <si>
    <t>R</t>
  </si>
  <si>
    <t>CH7G</t>
  </si>
  <si>
    <t>445 Louisiana Ave</t>
  </si>
  <si>
    <t>Chester</t>
  </si>
  <si>
    <t xml:space="preserve">Woods Curtis James et ux </t>
  </si>
  <si>
    <t xml:space="preserve">Hudson Steven </t>
  </si>
  <si>
    <t>OT</t>
  </si>
  <si>
    <t>FF</t>
  </si>
  <si>
    <t>CH3R</t>
  </si>
  <si>
    <t>836 Phoenix Ave</t>
  </si>
  <si>
    <t xml:space="preserve">Stoner Jonathan </t>
  </si>
  <si>
    <t>Shuman Amanda R</t>
  </si>
  <si>
    <t>AV</t>
  </si>
  <si>
    <t>CP</t>
  </si>
  <si>
    <t>CH3S</t>
  </si>
  <si>
    <t>925 Plutus Ave</t>
  </si>
  <si>
    <t>Shuman Amanda R et al</t>
  </si>
  <si>
    <t>Gibson Ora L</t>
  </si>
  <si>
    <t>CN</t>
  </si>
  <si>
    <t>1004 Collins Memorial Dr</t>
  </si>
  <si>
    <t>Beabout Jo Ellen</t>
  </si>
  <si>
    <t>Collins Weston P</t>
  </si>
  <si>
    <t>C24</t>
  </si>
  <si>
    <t>1047 Ross Rd</t>
  </si>
  <si>
    <t>New Cumberland</t>
  </si>
  <si>
    <t xml:space="preserve">Moran Michael P et ux </t>
  </si>
  <si>
    <t xml:space="preserve">Malcomb Ethan J et ux </t>
  </si>
  <si>
    <t>RH</t>
  </si>
  <si>
    <t>A 1</t>
  </si>
  <si>
    <t>C19N</t>
  </si>
  <si>
    <t>67 Main St</t>
  </si>
  <si>
    <t>New Manchester</t>
  </si>
  <si>
    <t>Dicks Elizabeth K</t>
  </si>
  <si>
    <t>Roach Harold L</t>
  </si>
  <si>
    <t>C22</t>
  </si>
  <si>
    <t>252 Tuscarora Ln</t>
  </si>
  <si>
    <t>Wilfong Greg R</t>
  </si>
  <si>
    <t>Jenkins Michael C</t>
  </si>
  <si>
    <t xml:space="preserve">Mobile </t>
  </si>
  <si>
    <t>Home</t>
  </si>
  <si>
    <t>14x66</t>
  </si>
  <si>
    <t>C15</t>
  </si>
  <si>
    <t>Riviera Dr</t>
  </si>
  <si>
    <t>Simmons John et al</t>
  </si>
  <si>
    <t xml:space="preserve">Shuman Kenneth A et ux </t>
  </si>
  <si>
    <t>V</t>
  </si>
  <si>
    <t>C23</t>
  </si>
  <si>
    <t>172 Pugh Rd</t>
  </si>
  <si>
    <t>Hulka Susan et al</t>
  </si>
  <si>
    <t xml:space="preserve">Woolley Robert W </t>
  </si>
  <si>
    <t>D1, D1, A2</t>
  </si>
  <si>
    <t>G10</t>
  </si>
  <si>
    <t>2650 Sixth St</t>
  </si>
  <si>
    <t xml:space="preserve">Bauer John Joseph </t>
  </si>
  <si>
    <t>Cline Caleb M</t>
  </si>
  <si>
    <t>D2</t>
  </si>
  <si>
    <t>G3S</t>
  </si>
  <si>
    <t>Dexter St</t>
  </si>
  <si>
    <t>Owen Scott</t>
  </si>
  <si>
    <t xml:space="preserve">Rigby Nathan </t>
  </si>
  <si>
    <t xml:space="preserve">New </t>
  </si>
  <si>
    <t>Dwelling</t>
  </si>
  <si>
    <t>No</t>
  </si>
  <si>
    <t xml:space="preserve">Info </t>
  </si>
  <si>
    <t>Yet</t>
  </si>
  <si>
    <t>G6</t>
  </si>
  <si>
    <t>311 Xavier Ln</t>
  </si>
  <si>
    <t>Shuman Harry D</t>
  </si>
  <si>
    <t xml:space="preserve">Keeney Jacob et ux </t>
  </si>
  <si>
    <t>N26B</t>
  </si>
  <si>
    <t>86,87</t>
  </si>
  <si>
    <t xml:space="preserve">Commerce St </t>
  </si>
  <si>
    <t>Volusia Ventrues LLC</t>
  </si>
  <si>
    <t>Lauritzen Sean P</t>
  </si>
  <si>
    <t>N26L</t>
  </si>
  <si>
    <t>42,44</t>
  </si>
  <si>
    <t>S Chester St</t>
  </si>
  <si>
    <t xml:space="preserve">Winterowd Adam </t>
  </si>
  <si>
    <t xml:space="preserve">Turley Timothy M et ux </t>
  </si>
  <si>
    <t>N26F</t>
  </si>
  <si>
    <t>116 N Chester St</t>
  </si>
  <si>
    <t>Musgrave Ellen F</t>
  </si>
  <si>
    <t>Cassels Properties LLC</t>
  </si>
  <si>
    <t>W44F</t>
  </si>
  <si>
    <t>137 W Circle Dr</t>
  </si>
  <si>
    <t>JD Asset MGT LLC</t>
  </si>
  <si>
    <t>Virden Austin G</t>
  </si>
  <si>
    <t>A2</t>
  </si>
  <si>
    <t>W39R</t>
  </si>
  <si>
    <t>185 N 24th St</t>
  </si>
  <si>
    <t>Tucker Donna M</t>
  </si>
  <si>
    <t>Burton Mary Emma</t>
  </si>
  <si>
    <t>W38C</t>
  </si>
  <si>
    <t>302 Bennett Dr</t>
  </si>
  <si>
    <t>Eskelund Andrew S</t>
  </si>
  <si>
    <t xml:space="preserve">Sproul John William </t>
  </si>
  <si>
    <t>W39L</t>
  </si>
  <si>
    <t>248 N 20th St</t>
  </si>
  <si>
    <t>Shultz Wendy J</t>
  </si>
  <si>
    <t xml:space="preserve">Howard Keith et al </t>
  </si>
  <si>
    <t>W43C</t>
  </si>
  <si>
    <t>164 Greenbrier Rd</t>
  </si>
  <si>
    <t xml:space="preserve">Orenzuk Daniel et al </t>
  </si>
  <si>
    <t>Pendleton David T et al</t>
  </si>
  <si>
    <t>W42M</t>
  </si>
  <si>
    <t>3132 Elm St</t>
  </si>
  <si>
    <t xml:space="preserve">Jenkins Lyndia </t>
  </si>
  <si>
    <t>Katnik Francis</t>
  </si>
  <si>
    <t>W39N</t>
  </si>
  <si>
    <t>324 N 10th St</t>
  </si>
  <si>
    <t xml:space="preserve">Kobylarz Irene </t>
  </si>
  <si>
    <t xml:space="preserve">Kradel Mark </t>
  </si>
  <si>
    <t>W39P</t>
  </si>
  <si>
    <t>250 Owings St</t>
  </si>
  <si>
    <t>Pulver Joseph Richard et als</t>
  </si>
  <si>
    <t>Bowers Benjamin B</t>
  </si>
  <si>
    <t>W43B</t>
  </si>
  <si>
    <t>107 Bell St</t>
  </si>
  <si>
    <t xml:space="preserve">Hans Patricia Hirkala </t>
  </si>
  <si>
    <t>Sloat Emily A</t>
  </si>
  <si>
    <t>W42S</t>
  </si>
  <si>
    <t>3649 Orchard St</t>
  </si>
  <si>
    <t>Kuster Properties LLC</t>
  </si>
  <si>
    <t>Mikendra Properties LLC</t>
  </si>
  <si>
    <t>W42R</t>
  </si>
  <si>
    <t>3725 Collins Way</t>
  </si>
  <si>
    <t>Gaillas Justin M</t>
  </si>
  <si>
    <t>Steinman Eric R</t>
  </si>
  <si>
    <t>A1</t>
  </si>
  <si>
    <t>179 S 11th St</t>
  </si>
  <si>
    <t>Oneill Susan C</t>
  </si>
  <si>
    <t>Wyke William D II</t>
  </si>
  <si>
    <t>I 2</t>
  </si>
  <si>
    <t>W44P</t>
  </si>
  <si>
    <t>104 Pamela Dr</t>
  </si>
  <si>
    <t>Granato James C et ux</t>
  </si>
  <si>
    <t xml:space="preserve">Furrow William R et ux </t>
  </si>
  <si>
    <t>BI</t>
  </si>
  <si>
    <t>115 Marshall St</t>
  </si>
  <si>
    <t xml:space="preserve">Hunter Jacqueline M </t>
  </si>
  <si>
    <t>Young Brittany Nicole</t>
  </si>
  <si>
    <t>School St</t>
  </si>
  <si>
    <t>Bohrer John R</t>
  </si>
  <si>
    <t>The Childrens Academy</t>
  </si>
  <si>
    <t>W42P</t>
  </si>
  <si>
    <t>1206 Hanlin Way</t>
  </si>
  <si>
    <t xml:space="preserve">Springer Zachary J et ux </t>
  </si>
  <si>
    <t>Wright Wesley W</t>
  </si>
  <si>
    <t>W44A</t>
  </si>
  <si>
    <t>249 Greenlawn Blvd</t>
  </si>
  <si>
    <t>Backhaus Matthew W Sr</t>
  </si>
  <si>
    <t xml:space="preserve">210 N 20th St </t>
  </si>
  <si>
    <t>Rosnick Robert S</t>
  </si>
  <si>
    <t>Anderson Andrew M</t>
  </si>
  <si>
    <t>W44K</t>
  </si>
  <si>
    <t>138 Colliers Way</t>
  </si>
  <si>
    <t>Skoff Holdings LLC</t>
  </si>
  <si>
    <t>3828 Lindberg Way</t>
  </si>
  <si>
    <t xml:space="preserve">Kemp Thomas K et ux </t>
  </si>
  <si>
    <t>Property Services LLC</t>
  </si>
  <si>
    <t>3713 Orchard St</t>
  </si>
  <si>
    <t xml:space="preserve">McDowell David </t>
  </si>
  <si>
    <t xml:space="preserve">Shreves David </t>
  </si>
  <si>
    <t>FR</t>
  </si>
  <si>
    <t>W43A</t>
  </si>
  <si>
    <t>141 Hillcrest Rd</t>
  </si>
  <si>
    <t>Robinson Kassandra L</t>
  </si>
  <si>
    <t>Uselton Rachel M</t>
  </si>
  <si>
    <t>AB</t>
  </si>
  <si>
    <t>UF</t>
  </si>
  <si>
    <t>3524-3526 Orchard St</t>
  </si>
  <si>
    <t>Frangos Nick M</t>
  </si>
  <si>
    <t xml:space="preserve">Hastings Leon et ux </t>
  </si>
  <si>
    <t xml:space="preserve">D1 </t>
  </si>
  <si>
    <t>W43H</t>
  </si>
  <si>
    <t>314 Penco Rd</t>
  </si>
  <si>
    <t>Loon Family LLC</t>
  </si>
  <si>
    <t>Terravet Eye WV LLC</t>
  </si>
  <si>
    <t>120 Kathleen Way</t>
  </si>
  <si>
    <t>Littleton Robert E Jr</t>
  </si>
  <si>
    <t>Merico Mandy</t>
  </si>
  <si>
    <t>W39S</t>
  </si>
  <si>
    <t>146 Barnhart St</t>
  </si>
  <si>
    <t xml:space="preserve">Bohrer John Richard et ux </t>
  </si>
  <si>
    <t>AMPM LLC</t>
  </si>
  <si>
    <t>100 S 24th St</t>
  </si>
  <si>
    <t xml:space="preserve">Bohrer John R et ux </t>
  </si>
  <si>
    <t xml:space="preserve">Barber Gabreal </t>
  </si>
  <si>
    <t>3708 Lindberg Way</t>
  </si>
  <si>
    <t>Gruda Catherine et als</t>
  </si>
  <si>
    <t xml:space="preserve">Rosnick Robert  </t>
  </si>
  <si>
    <t>D1</t>
  </si>
  <si>
    <t>3628 Pennsylvania Ave</t>
  </si>
  <si>
    <t>Secretary of Housing &amp; Urban Devel</t>
  </si>
  <si>
    <t xml:space="preserve">Greiff Paul </t>
  </si>
  <si>
    <t>PF</t>
  </si>
  <si>
    <t>1215 Glencairn Rd</t>
  </si>
  <si>
    <t xml:space="preserve">Ferrari Nancy L et al </t>
  </si>
  <si>
    <t xml:space="preserve">Davis Jerry L et ux </t>
  </si>
  <si>
    <t xml:space="preserve">115 Woodard Rd </t>
  </si>
  <si>
    <t>Virtue Edna Myrtle Irrevocable Trust</t>
  </si>
  <si>
    <t>Kriznik Michelle</t>
  </si>
  <si>
    <t>229 Scenery Dr</t>
  </si>
  <si>
    <t>Duvall Jeanette L</t>
  </si>
  <si>
    <t>Veltri Robert J et 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</si>
</sst>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5.140625" style="6" customWidth="1"/>
    <col min="2" max="2" width="4.8515625" style="7" customWidth="1"/>
    <col min="3" max="3" width="6.7109375" style="7" customWidth="1"/>
    <col min="4" max="4" width="17.421875" style="7" customWidth="1"/>
    <col min="5" max="5" width="23.421875" style="5" customWidth="1"/>
    <col min="6" max="6" width="6.00390625" style="6" customWidth="1"/>
    <col min="7" max="7" width="6.7109375" style="6" customWidth="1"/>
    <col min="8" max="8" width="4.7109375" style="6" customWidth="1"/>
    <col min="9" max="9" width="5.8515625" style="6" customWidth="1"/>
    <col min="10" max="10" width="4.140625" style="6" customWidth="1"/>
    <col min="11" max="12" width="3.28125" style="6" customWidth="1"/>
    <col min="13" max="13" width="3.8515625" style="6" customWidth="1"/>
    <col min="14" max="14" width="5.00390625" style="6" customWidth="1"/>
    <col min="15" max="15" width="4.421875" style="6" customWidth="1"/>
    <col min="16" max="16" width="4.7109375" style="6" customWidth="1"/>
    <col min="17" max="17" width="11.57421875" style="6" customWidth="1"/>
    <col min="18" max="18" width="3.7109375" style="6" customWidth="1"/>
    <col min="19" max="19" width="9.140625" style="6" customWidth="1"/>
    <col min="20" max="20" width="11.28125" style="6" customWidth="1"/>
    <col min="21" max="21" width="7.28125" style="6" customWidth="1"/>
    <col min="22" max="22" width="9.140625" style="6" customWidth="1"/>
    <col min="23" max="23" width="6.57421875" style="6" customWidth="1"/>
    <col min="24" max="24" width="3.421875" style="6" customWidth="1"/>
    <col min="25" max="25" width="5.57421875" style="6" customWidth="1"/>
    <col min="26" max="26" width="10.140625" style="9" customWidth="1"/>
    <col min="27" max="27" width="6.00390625" style="8" customWidth="1"/>
    <col min="28" max="28" width="9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35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1974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432</v>
      </c>
      <c r="R2" s="6" t="s">
        <v>35</v>
      </c>
      <c r="S2" s="6" t="s">
        <v>37</v>
      </c>
      <c r="T2" s="6">
        <v>1060</v>
      </c>
      <c r="V2" s="6">
        <v>71</v>
      </c>
      <c r="W2" s="6">
        <v>120</v>
      </c>
      <c r="X2" s="6" t="s">
        <v>38</v>
      </c>
      <c r="Y2" s="6">
        <v>1</v>
      </c>
      <c r="Z2" s="9">
        <v>140000</v>
      </c>
      <c r="AA2" s="8">
        <v>44856</v>
      </c>
      <c r="AB2" s="9">
        <f>AVERAGE(Z2/T2)</f>
        <v>132.0754716981132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39</v>
      </c>
      <c r="C4" s="7">
        <v>421</v>
      </c>
      <c r="D4" s="7" t="s">
        <v>40</v>
      </c>
      <c r="E4" s="5" t="s">
        <v>42</v>
      </c>
      <c r="F4" s="6">
        <v>2</v>
      </c>
      <c r="G4" s="6" t="s">
        <v>10</v>
      </c>
      <c r="H4" s="6" t="s">
        <v>44</v>
      </c>
      <c r="I4" s="6">
        <v>1905</v>
      </c>
      <c r="J4" s="6">
        <v>19</v>
      </c>
      <c r="K4" s="6">
        <v>10</v>
      </c>
      <c r="L4" s="6">
        <v>3</v>
      </c>
      <c r="M4" s="6">
        <v>2</v>
      </c>
      <c r="N4" s="6" t="s">
        <v>17</v>
      </c>
      <c r="O4" s="6" t="s">
        <v>36</v>
      </c>
      <c r="P4" s="6" t="s">
        <v>45</v>
      </c>
      <c r="Q4" s="6">
        <v>0</v>
      </c>
      <c r="R4" s="6" t="s">
        <v>36</v>
      </c>
      <c r="S4" s="6" t="s">
        <v>36</v>
      </c>
      <c r="T4" s="6">
        <v>6223</v>
      </c>
      <c r="U4" s="6">
        <v>0.9532</v>
      </c>
      <c r="X4" s="6" t="s">
        <v>38</v>
      </c>
      <c r="Y4" s="6">
        <v>1</v>
      </c>
      <c r="Z4" s="9">
        <v>345000</v>
      </c>
      <c r="AA4" s="8">
        <v>44856</v>
      </c>
      <c r="AB4" s="9">
        <f>AVERAGE(Z4/T4)</f>
        <v>55.43949863409931</v>
      </c>
    </row>
    <row r="5" spans="4:5" ht="12.75">
      <c r="D5" s="7" t="s">
        <v>41</v>
      </c>
      <c r="E5" s="5" t="s">
        <v>43</v>
      </c>
    </row>
    <row r="6" spans="1:28" ht="12.75">
      <c r="A6" s="6">
        <v>2</v>
      </c>
      <c r="B6" s="7" t="s">
        <v>46</v>
      </c>
      <c r="C6" s="7">
        <v>9</v>
      </c>
      <c r="D6" s="7" t="s">
        <v>47</v>
      </c>
      <c r="E6" s="5" t="s">
        <v>48</v>
      </c>
      <c r="F6" s="6">
        <v>1.5</v>
      </c>
      <c r="G6" s="6" t="s">
        <v>50</v>
      </c>
      <c r="H6" s="6" t="s">
        <v>51</v>
      </c>
      <c r="I6" s="6">
        <v>1950</v>
      </c>
      <c r="J6" s="6">
        <v>6</v>
      </c>
      <c r="K6" s="6">
        <v>3</v>
      </c>
      <c r="L6" s="6">
        <v>2</v>
      </c>
      <c r="M6" s="6">
        <v>0</v>
      </c>
      <c r="N6" s="6" t="s">
        <v>17</v>
      </c>
      <c r="O6" s="6" t="s">
        <v>35</v>
      </c>
      <c r="P6" s="6" t="s">
        <v>36</v>
      </c>
      <c r="Q6" s="6">
        <v>0</v>
      </c>
      <c r="R6" s="6" t="s">
        <v>35</v>
      </c>
      <c r="S6" s="6" t="s">
        <v>37</v>
      </c>
      <c r="T6" s="6">
        <v>1908</v>
      </c>
      <c r="V6" s="6">
        <v>45</v>
      </c>
      <c r="W6" s="6">
        <v>100</v>
      </c>
      <c r="X6" s="6" t="s">
        <v>38</v>
      </c>
      <c r="Y6" s="6">
        <v>1</v>
      </c>
      <c r="Z6" s="9">
        <v>179900</v>
      </c>
      <c r="AA6" s="8">
        <v>44856</v>
      </c>
      <c r="AB6" s="9">
        <f>AVERAGE(Z6/T6)</f>
        <v>94.28721174004193</v>
      </c>
    </row>
    <row r="7" spans="4:5" ht="12.75">
      <c r="D7" s="7" t="s">
        <v>41</v>
      </c>
      <c r="E7" s="5" t="s">
        <v>49</v>
      </c>
    </row>
    <row r="8" spans="1:28" ht="12.75">
      <c r="A8" s="6">
        <v>2</v>
      </c>
      <c r="B8" s="7" t="s">
        <v>52</v>
      </c>
      <c r="C8" s="7">
        <v>62</v>
      </c>
      <c r="D8" s="7" t="s">
        <v>53</v>
      </c>
      <c r="E8" s="5" t="s">
        <v>54</v>
      </c>
      <c r="F8" s="6">
        <v>1</v>
      </c>
      <c r="G8" s="6" t="s">
        <v>50</v>
      </c>
      <c r="H8" s="6" t="s">
        <v>56</v>
      </c>
      <c r="I8" s="6">
        <v>1948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36</v>
      </c>
      <c r="T8" s="6">
        <v>864</v>
      </c>
      <c r="V8" s="6">
        <v>44</v>
      </c>
      <c r="W8" s="6">
        <v>100</v>
      </c>
      <c r="X8" s="6" t="s">
        <v>38</v>
      </c>
      <c r="Y8" s="6">
        <v>1</v>
      </c>
      <c r="Z8" s="9">
        <v>95000</v>
      </c>
      <c r="AA8" s="8">
        <v>44856</v>
      </c>
      <c r="AB8" s="9">
        <f>AVERAGE(Z8/T8)</f>
        <v>109.95370370370371</v>
      </c>
    </row>
    <row r="9" spans="4:5" ht="12.75">
      <c r="D9" s="7" t="s">
        <v>41</v>
      </c>
      <c r="E9" s="5" t="s">
        <v>55</v>
      </c>
    </row>
    <row r="10" spans="1:28" ht="12.75">
      <c r="A10" s="6">
        <v>2</v>
      </c>
      <c r="B10" s="7" t="s">
        <v>52</v>
      </c>
      <c r="C10" s="7">
        <v>7.1</v>
      </c>
      <c r="D10" s="7" t="s">
        <v>57</v>
      </c>
      <c r="E10" s="5" t="s">
        <v>58</v>
      </c>
      <c r="F10" s="6">
        <v>1</v>
      </c>
      <c r="G10" s="6" t="s">
        <v>50</v>
      </c>
      <c r="H10" s="6" t="s">
        <v>56</v>
      </c>
      <c r="I10" s="6">
        <v>1945</v>
      </c>
      <c r="J10" s="6">
        <v>3</v>
      </c>
      <c r="K10" s="6">
        <v>1</v>
      </c>
      <c r="L10" s="6">
        <v>1</v>
      </c>
      <c r="M10" s="6">
        <v>0</v>
      </c>
      <c r="N10" s="6" t="s">
        <v>36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36</v>
      </c>
      <c r="T10" s="6">
        <v>576</v>
      </c>
      <c r="V10" s="6">
        <v>33</v>
      </c>
      <c r="W10" s="6">
        <v>54</v>
      </c>
      <c r="X10" s="6" t="s">
        <v>38</v>
      </c>
      <c r="Y10" s="6">
        <v>1</v>
      </c>
      <c r="Z10" s="9">
        <v>30000</v>
      </c>
      <c r="AA10" s="8">
        <v>44856</v>
      </c>
      <c r="AB10" s="9">
        <f>AVERAGE(Z10/T10)</f>
        <v>52.083333333333336</v>
      </c>
    </row>
    <row r="11" spans="4:5" ht="12.75">
      <c r="D11" s="7" t="s">
        <v>41</v>
      </c>
      <c r="E11" s="5" t="s">
        <v>59</v>
      </c>
    </row>
    <row r="12" spans="1:28" ht="12.75">
      <c r="A12" s="6">
        <v>3</v>
      </c>
      <c r="B12" s="7" t="s">
        <v>60</v>
      </c>
      <c r="C12" s="7">
        <v>60.1</v>
      </c>
      <c r="D12" s="7" t="s">
        <v>61</v>
      </c>
      <c r="E12" s="5" t="s">
        <v>63</v>
      </c>
      <c r="F12" s="6">
        <v>1</v>
      </c>
      <c r="G12" s="6" t="s">
        <v>50</v>
      </c>
      <c r="H12" s="6" t="s">
        <v>65</v>
      </c>
      <c r="I12" s="6">
        <v>1991</v>
      </c>
      <c r="J12" s="6">
        <v>7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6" t="s">
        <v>66</v>
      </c>
      <c r="T12" s="6">
        <v>1344</v>
      </c>
      <c r="U12" s="6">
        <v>3.26</v>
      </c>
      <c r="X12" s="6" t="s">
        <v>38</v>
      </c>
      <c r="Y12" s="6">
        <v>1</v>
      </c>
      <c r="Z12" s="9">
        <v>241000</v>
      </c>
      <c r="AA12" s="8">
        <v>44856</v>
      </c>
      <c r="AB12" s="9">
        <f>AVERAGE(Z12/T12)</f>
        <v>179.3154761904762</v>
      </c>
    </row>
    <row r="13" spans="4:5" ht="12.75">
      <c r="D13" s="7" t="s">
        <v>62</v>
      </c>
      <c r="E13" s="5" t="s">
        <v>64</v>
      </c>
    </row>
    <row r="14" spans="1:28" ht="12.75">
      <c r="A14" s="6">
        <v>3</v>
      </c>
      <c r="B14" s="7" t="s">
        <v>67</v>
      </c>
      <c r="C14" s="7">
        <v>125</v>
      </c>
      <c r="D14" s="7" t="s">
        <v>68</v>
      </c>
      <c r="E14" s="5" t="s">
        <v>70</v>
      </c>
      <c r="F14" s="6">
        <v>1.5</v>
      </c>
      <c r="G14" s="6" t="s">
        <v>50</v>
      </c>
      <c r="H14" s="6" t="s">
        <v>56</v>
      </c>
      <c r="I14" s="6">
        <v>1920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36</v>
      </c>
      <c r="P14" s="6" t="s">
        <v>36</v>
      </c>
      <c r="Q14" s="6">
        <v>0</v>
      </c>
      <c r="R14" s="6" t="s">
        <v>36</v>
      </c>
      <c r="S14" s="6" t="s">
        <v>36</v>
      </c>
      <c r="T14" s="6">
        <v>1212</v>
      </c>
      <c r="V14" s="6">
        <v>60</v>
      </c>
      <c r="W14" s="6">
        <v>120</v>
      </c>
      <c r="X14" s="6" t="s">
        <v>38</v>
      </c>
      <c r="Y14" s="6">
        <v>1</v>
      </c>
      <c r="Z14" s="9">
        <v>72000</v>
      </c>
      <c r="AA14" s="8">
        <v>44856</v>
      </c>
      <c r="AB14" s="9">
        <f>AVERAGE(Z14/T14)</f>
        <v>59.40594059405941</v>
      </c>
    </row>
    <row r="15" spans="4:5" ht="12.75">
      <c r="D15" s="7" t="s">
        <v>69</v>
      </c>
      <c r="E15" s="5" t="s">
        <v>71</v>
      </c>
    </row>
    <row r="16" spans="1:27" ht="12.75">
      <c r="A16" s="6">
        <v>3</v>
      </c>
      <c r="B16" s="7" t="s">
        <v>72</v>
      </c>
      <c r="C16" s="7">
        <v>90</v>
      </c>
      <c r="D16" s="7" t="s">
        <v>73</v>
      </c>
      <c r="E16" s="5" t="s">
        <v>74</v>
      </c>
      <c r="F16" s="6" t="s">
        <v>76</v>
      </c>
      <c r="G16" s="6" t="s">
        <v>78</v>
      </c>
      <c r="I16" s="6">
        <v>1993</v>
      </c>
      <c r="U16" s="6">
        <v>1.03</v>
      </c>
      <c r="X16" s="6" t="s">
        <v>38</v>
      </c>
      <c r="Y16" s="6">
        <v>1</v>
      </c>
      <c r="Z16" s="9">
        <v>34000</v>
      </c>
      <c r="AA16" s="8">
        <v>44856</v>
      </c>
    </row>
    <row r="17" spans="3:21" ht="12.75">
      <c r="C17" s="7">
        <v>89</v>
      </c>
      <c r="D17" s="7" t="s">
        <v>62</v>
      </c>
      <c r="E17" s="5" t="s">
        <v>75</v>
      </c>
      <c r="F17" s="6" t="s">
        <v>77</v>
      </c>
      <c r="U17" s="6">
        <v>1.75</v>
      </c>
    </row>
    <row r="18" spans="1:27" ht="12.75">
      <c r="A18" s="6">
        <v>3</v>
      </c>
      <c r="B18" s="7" t="s">
        <v>79</v>
      </c>
      <c r="C18" s="7">
        <v>20</v>
      </c>
      <c r="D18" s="7" t="s">
        <v>80</v>
      </c>
      <c r="E18" s="5" t="s">
        <v>81</v>
      </c>
      <c r="U18" s="6">
        <v>0.64</v>
      </c>
      <c r="X18" s="6" t="s">
        <v>38</v>
      </c>
      <c r="Y18" s="6" t="s">
        <v>83</v>
      </c>
      <c r="Z18" s="9">
        <v>10000</v>
      </c>
      <c r="AA18" s="8">
        <v>44856</v>
      </c>
    </row>
    <row r="19" spans="4:5" ht="12.75">
      <c r="D19" s="7" t="s">
        <v>62</v>
      </c>
      <c r="E19" s="5" t="s">
        <v>82</v>
      </c>
    </row>
    <row r="20" spans="1:28" ht="12.75">
      <c r="A20" s="6">
        <v>3</v>
      </c>
      <c r="B20" s="7" t="s">
        <v>84</v>
      </c>
      <c r="C20" s="7">
        <v>186</v>
      </c>
      <c r="D20" s="7" t="s">
        <v>85</v>
      </c>
      <c r="E20" s="5" t="s">
        <v>86</v>
      </c>
      <c r="F20" s="6">
        <v>1</v>
      </c>
      <c r="G20" s="6" t="s">
        <v>10</v>
      </c>
      <c r="H20" s="6" t="s">
        <v>65</v>
      </c>
      <c r="I20" s="6">
        <v>1955</v>
      </c>
      <c r="J20" s="6">
        <v>5</v>
      </c>
      <c r="K20" s="6">
        <v>2</v>
      </c>
      <c r="L20" s="6">
        <v>1</v>
      </c>
      <c r="M20" s="6">
        <v>1</v>
      </c>
      <c r="O20" s="6" t="s">
        <v>36</v>
      </c>
      <c r="P20" s="6" t="s">
        <v>36</v>
      </c>
      <c r="Q20" s="6">
        <v>0</v>
      </c>
      <c r="R20" s="6" t="s">
        <v>36</v>
      </c>
      <c r="S20" s="6" t="s">
        <v>88</v>
      </c>
      <c r="T20" s="6">
        <v>1421</v>
      </c>
      <c r="U20" s="6">
        <v>42.46</v>
      </c>
      <c r="X20" s="6" t="s">
        <v>38</v>
      </c>
      <c r="Y20" s="6">
        <v>3</v>
      </c>
      <c r="Z20" s="9">
        <v>75000</v>
      </c>
      <c r="AA20" s="8">
        <v>44856</v>
      </c>
      <c r="AB20" s="9">
        <f>AVERAGE(Z20/T20)</f>
        <v>52.77973258268825</v>
      </c>
    </row>
    <row r="21" spans="4:5" ht="12.75">
      <c r="D21" s="7" t="s">
        <v>62</v>
      </c>
      <c r="E21" s="5" t="s">
        <v>87</v>
      </c>
    </row>
    <row r="22" spans="1:28" ht="12.75">
      <c r="A22" s="6">
        <v>4</v>
      </c>
      <c r="B22" s="7" t="s">
        <v>89</v>
      </c>
      <c r="C22" s="7">
        <v>109</v>
      </c>
      <c r="D22" s="7" t="s">
        <v>90</v>
      </c>
      <c r="E22" s="5" t="s">
        <v>91</v>
      </c>
      <c r="F22" s="6">
        <v>1</v>
      </c>
      <c r="G22" s="6" t="s">
        <v>50</v>
      </c>
      <c r="H22" s="6" t="s">
        <v>65</v>
      </c>
      <c r="I22" s="6">
        <v>1987</v>
      </c>
      <c r="J22" s="6">
        <v>5</v>
      </c>
      <c r="K22" s="6">
        <v>3</v>
      </c>
      <c r="L22" s="6">
        <v>1</v>
      </c>
      <c r="M22" s="6">
        <v>1</v>
      </c>
      <c r="N22" s="6" t="s">
        <v>36</v>
      </c>
      <c r="O22" s="6" t="s">
        <v>35</v>
      </c>
      <c r="P22" s="6" t="s">
        <v>36</v>
      </c>
      <c r="Q22" s="6">
        <v>0</v>
      </c>
      <c r="R22" s="6" t="s">
        <v>36</v>
      </c>
      <c r="S22" s="6" t="s">
        <v>93</v>
      </c>
      <c r="T22" s="6">
        <v>1040</v>
      </c>
      <c r="U22" s="6">
        <v>2.29</v>
      </c>
      <c r="X22" s="6" t="s">
        <v>38</v>
      </c>
      <c r="Y22" s="6">
        <v>1</v>
      </c>
      <c r="Z22" s="9">
        <v>35000</v>
      </c>
      <c r="AA22" s="8">
        <v>44856</v>
      </c>
      <c r="AB22" s="9">
        <f>AVERAGE(Z22/T22)</f>
        <v>33.65384615384615</v>
      </c>
    </row>
    <row r="23" spans="4:5" ht="12.75">
      <c r="D23" s="7" t="s">
        <v>62</v>
      </c>
      <c r="E23" s="5" t="s">
        <v>92</v>
      </c>
    </row>
    <row r="24" spans="1:27" ht="12.75">
      <c r="A24" s="6">
        <v>4</v>
      </c>
      <c r="B24" s="7" t="s">
        <v>94</v>
      </c>
      <c r="C24" s="7">
        <v>101.1</v>
      </c>
      <c r="D24" s="7" t="s">
        <v>95</v>
      </c>
      <c r="E24" s="5" t="s">
        <v>96</v>
      </c>
      <c r="F24" s="6" t="s">
        <v>98</v>
      </c>
      <c r="G24" s="6" t="s">
        <v>99</v>
      </c>
      <c r="H24" s="6" t="s">
        <v>100</v>
      </c>
      <c r="I24" s="6" t="s">
        <v>101</v>
      </c>
      <c r="J24" s="6" t="s">
        <v>102</v>
      </c>
      <c r="V24" s="6">
        <v>193</v>
      </c>
      <c r="W24" s="6">
        <v>100</v>
      </c>
      <c r="X24" s="6" t="s">
        <v>38</v>
      </c>
      <c r="Y24" s="6">
        <v>1</v>
      </c>
      <c r="Z24" s="9">
        <v>203000</v>
      </c>
      <c r="AA24" s="8">
        <v>44856</v>
      </c>
    </row>
    <row r="25" spans="4:5" ht="12.75">
      <c r="D25" s="7" t="s">
        <v>41</v>
      </c>
      <c r="E25" s="5" t="s">
        <v>97</v>
      </c>
    </row>
    <row r="26" spans="1:28" ht="12.75">
      <c r="A26" s="6">
        <v>4</v>
      </c>
      <c r="B26" s="7" t="s">
        <v>103</v>
      </c>
      <c r="C26" s="7">
        <v>46</v>
      </c>
      <c r="D26" s="7" t="s">
        <v>104</v>
      </c>
      <c r="E26" s="5" t="s">
        <v>105</v>
      </c>
      <c r="F26" s="6">
        <v>2</v>
      </c>
      <c r="G26" s="6" t="s">
        <v>10</v>
      </c>
      <c r="H26" s="6" t="s">
        <v>56</v>
      </c>
      <c r="I26" s="6">
        <v>1993</v>
      </c>
      <c r="J26" s="6">
        <v>7</v>
      </c>
      <c r="K26" s="6">
        <v>3</v>
      </c>
      <c r="L26" s="6">
        <v>1</v>
      </c>
      <c r="M26" s="6">
        <v>0</v>
      </c>
      <c r="N26" s="6" t="s">
        <v>36</v>
      </c>
      <c r="O26" s="6" t="s">
        <v>35</v>
      </c>
      <c r="P26" s="6" t="s">
        <v>36</v>
      </c>
      <c r="Q26" s="6">
        <v>0</v>
      </c>
      <c r="R26" s="6" t="s">
        <v>35</v>
      </c>
      <c r="S26" s="6" t="s">
        <v>36</v>
      </c>
      <c r="T26" s="6">
        <v>3326</v>
      </c>
      <c r="U26" s="6">
        <v>4.5</v>
      </c>
      <c r="X26" s="6" t="s">
        <v>38</v>
      </c>
      <c r="Y26" s="6">
        <v>1</v>
      </c>
      <c r="Z26" s="9">
        <v>264900</v>
      </c>
      <c r="AA26" s="8">
        <v>44856</v>
      </c>
      <c r="AB26" s="9">
        <f>AVERAGE(Z26/T26)</f>
        <v>79.6452194828623</v>
      </c>
    </row>
    <row r="27" spans="4:5" ht="12.75">
      <c r="D27" s="7" t="s">
        <v>62</v>
      </c>
      <c r="E27" s="5" t="s">
        <v>106</v>
      </c>
    </row>
    <row r="28" spans="1:27" ht="12.75">
      <c r="A28" s="6">
        <v>5</v>
      </c>
      <c r="B28" s="7" t="s">
        <v>107</v>
      </c>
      <c r="C28" s="7">
        <v>85</v>
      </c>
      <c r="D28" s="7" t="s">
        <v>109</v>
      </c>
      <c r="E28" s="5" t="s">
        <v>110</v>
      </c>
      <c r="V28" s="6">
        <v>68</v>
      </c>
      <c r="W28" s="6">
        <v>117</v>
      </c>
      <c r="X28" s="6" t="s">
        <v>38</v>
      </c>
      <c r="Y28" s="6" t="s">
        <v>83</v>
      </c>
      <c r="Z28" s="9">
        <v>7500</v>
      </c>
      <c r="AA28" s="8">
        <v>44856</v>
      </c>
    </row>
    <row r="29" spans="3:23" ht="12.75">
      <c r="C29" s="7" t="s">
        <v>108</v>
      </c>
      <c r="D29" s="7" t="s">
        <v>62</v>
      </c>
      <c r="E29" s="5" t="s">
        <v>111</v>
      </c>
      <c r="V29" s="6">
        <v>60</v>
      </c>
      <c r="W29" s="6">
        <v>115</v>
      </c>
    </row>
    <row r="30" spans="1:27" ht="12.75">
      <c r="A30" s="6">
        <v>5</v>
      </c>
      <c r="B30" s="7" t="s">
        <v>112</v>
      </c>
      <c r="C30" s="7">
        <v>41</v>
      </c>
      <c r="D30" s="7" t="s">
        <v>114</v>
      </c>
      <c r="E30" s="5" t="s">
        <v>115</v>
      </c>
      <c r="U30" s="6">
        <v>0.9</v>
      </c>
      <c r="X30" s="6" t="s">
        <v>38</v>
      </c>
      <c r="Y30" s="6" t="s">
        <v>83</v>
      </c>
      <c r="Z30" s="9">
        <v>10000</v>
      </c>
      <c r="AA30" s="8">
        <v>44856</v>
      </c>
    </row>
    <row r="31" spans="3:21" ht="12.75">
      <c r="C31" s="7" t="s">
        <v>113</v>
      </c>
      <c r="D31" s="7" t="s">
        <v>62</v>
      </c>
      <c r="E31" s="5" t="s">
        <v>116</v>
      </c>
      <c r="U31" s="6">
        <v>0.3473</v>
      </c>
    </row>
    <row r="32" spans="1:27" ht="12.75">
      <c r="A32" s="6">
        <v>5</v>
      </c>
      <c r="B32" s="7" t="s">
        <v>117</v>
      </c>
      <c r="C32" s="7">
        <v>39</v>
      </c>
      <c r="D32" s="7" t="s">
        <v>118</v>
      </c>
      <c r="E32" s="5" t="s">
        <v>119</v>
      </c>
      <c r="X32" s="6" t="s">
        <v>23</v>
      </c>
      <c r="Y32" s="6">
        <v>5</v>
      </c>
      <c r="Z32" s="9">
        <v>189900</v>
      </c>
      <c r="AA32" s="8">
        <v>44856</v>
      </c>
    </row>
    <row r="33" spans="4:5" ht="12.75">
      <c r="D33" s="7" t="s">
        <v>62</v>
      </c>
      <c r="E33" s="5" t="s">
        <v>120</v>
      </c>
    </row>
    <row r="34" spans="1:28" ht="12.75">
      <c r="A34" s="6">
        <v>6</v>
      </c>
      <c r="B34" s="7" t="s">
        <v>121</v>
      </c>
      <c r="C34" s="7">
        <v>159</v>
      </c>
      <c r="D34" s="7" t="s">
        <v>122</v>
      </c>
      <c r="E34" s="5" t="s">
        <v>123</v>
      </c>
      <c r="F34" s="6">
        <v>1</v>
      </c>
      <c r="G34" s="6" t="s">
        <v>10</v>
      </c>
      <c r="H34" s="6" t="s">
        <v>34</v>
      </c>
      <c r="I34" s="6">
        <v>1989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35</v>
      </c>
      <c r="P34" s="6" t="s">
        <v>36</v>
      </c>
      <c r="Q34" s="6">
        <v>0</v>
      </c>
      <c r="R34" s="6" t="s">
        <v>36</v>
      </c>
      <c r="S34" s="6" t="s">
        <v>125</v>
      </c>
      <c r="T34" s="6">
        <v>1804</v>
      </c>
      <c r="V34" s="6">
        <v>75</v>
      </c>
      <c r="W34" s="6">
        <v>188</v>
      </c>
      <c r="X34" s="6" t="s">
        <v>38</v>
      </c>
      <c r="Y34" s="6">
        <v>1</v>
      </c>
      <c r="Z34" s="9">
        <v>275000</v>
      </c>
      <c r="AA34" s="8">
        <v>44856</v>
      </c>
      <c r="AB34" s="9">
        <f>AVERAGE(Z34/T34)</f>
        <v>152.4390243902439</v>
      </c>
    </row>
    <row r="35" spans="4:5" ht="12.75">
      <c r="D35" s="7" t="s">
        <v>30</v>
      </c>
      <c r="E35" s="5" t="s">
        <v>124</v>
      </c>
    </row>
    <row r="36" spans="1:28" ht="12.75">
      <c r="A36" s="6">
        <v>6</v>
      </c>
      <c r="B36" s="7" t="s">
        <v>126</v>
      </c>
      <c r="C36" s="7">
        <v>73</v>
      </c>
      <c r="D36" s="7" t="s">
        <v>127</v>
      </c>
      <c r="E36" s="5" t="s">
        <v>128</v>
      </c>
      <c r="F36" s="6">
        <v>1</v>
      </c>
      <c r="G36" s="6" t="s">
        <v>10</v>
      </c>
      <c r="H36" s="6" t="s">
        <v>51</v>
      </c>
      <c r="I36" s="6">
        <v>1956</v>
      </c>
      <c r="J36" s="6">
        <v>6</v>
      </c>
      <c r="K36" s="6">
        <v>4</v>
      </c>
      <c r="L36" s="6">
        <v>2</v>
      </c>
      <c r="M36" s="6">
        <v>0</v>
      </c>
      <c r="N36" s="6" t="s">
        <v>17</v>
      </c>
      <c r="O36" s="6" t="s">
        <v>35</v>
      </c>
      <c r="P36" s="6" t="s">
        <v>45</v>
      </c>
      <c r="Q36" s="6">
        <v>0</v>
      </c>
      <c r="R36" s="6" t="s">
        <v>36</v>
      </c>
      <c r="S36" s="6" t="s">
        <v>93</v>
      </c>
      <c r="T36" s="6">
        <v>1519</v>
      </c>
      <c r="V36" s="6">
        <v>55</v>
      </c>
      <c r="W36" s="6">
        <v>160</v>
      </c>
      <c r="X36" s="6" t="s">
        <v>38</v>
      </c>
      <c r="Y36" s="6">
        <v>1</v>
      </c>
      <c r="Z36" s="9">
        <v>115000</v>
      </c>
      <c r="AA36" s="8">
        <v>44856</v>
      </c>
      <c r="AB36" s="9">
        <f>AVERAGE(Z36/T36)</f>
        <v>75.70770243581303</v>
      </c>
    </row>
    <row r="37" spans="4:5" ht="12.75">
      <c r="D37" s="7" t="s">
        <v>30</v>
      </c>
      <c r="E37" s="5" t="s">
        <v>129</v>
      </c>
    </row>
    <row r="38" spans="1:28" ht="12.75">
      <c r="A38" s="6">
        <v>6</v>
      </c>
      <c r="B38" s="7" t="s">
        <v>130</v>
      </c>
      <c r="C38" s="7">
        <v>168</v>
      </c>
      <c r="D38" s="7" t="s">
        <v>131</v>
      </c>
      <c r="E38" s="5" t="s">
        <v>132</v>
      </c>
      <c r="F38" s="6">
        <v>1.5</v>
      </c>
      <c r="G38" s="6" t="s">
        <v>50</v>
      </c>
      <c r="H38" s="6" t="s">
        <v>56</v>
      </c>
      <c r="I38" s="6">
        <v>1933</v>
      </c>
      <c r="J38" s="6">
        <v>5</v>
      </c>
      <c r="K38" s="6">
        <v>2</v>
      </c>
      <c r="L38" s="6">
        <v>1</v>
      </c>
      <c r="M38" s="6">
        <v>0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93</v>
      </c>
      <c r="T38" s="6">
        <v>1113</v>
      </c>
      <c r="V38" s="6">
        <v>40</v>
      </c>
      <c r="W38" s="6">
        <v>135</v>
      </c>
      <c r="X38" s="6" t="s">
        <v>38</v>
      </c>
      <c r="Y38" s="6">
        <v>1</v>
      </c>
      <c r="Z38" s="9">
        <v>105000</v>
      </c>
      <c r="AA38" s="8">
        <v>44856</v>
      </c>
      <c r="AB38" s="9">
        <f>AVERAGE(Z38/T38)</f>
        <v>94.33962264150944</v>
      </c>
    </row>
    <row r="39" spans="4:5" ht="12.75">
      <c r="D39" s="7" t="s">
        <v>30</v>
      </c>
      <c r="E39" s="5" t="s">
        <v>133</v>
      </c>
    </row>
    <row r="40" spans="1:28" ht="12.75">
      <c r="A40" s="6">
        <v>6</v>
      </c>
      <c r="B40" s="7" t="s">
        <v>134</v>
      </c>
      <c r="C40" s="7">
        <v>1</v>
      </c>
      <c r="D40" s="7" t="s">
        <v>135</v>
      </c>
      <c r="E40" s="5" t="s">
        <v>136</v>
      </c>
      <c r="F40" s="6">
        <v>1</v>
      </c>
      <c r="G40" s="6" t="s">
        <v>50</v>
      </c>
      <c r="H40" s="6" t="s">
        <v>56</v>
      </c>
      <c r="I40" s="6">
        <v>1954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280</v>
      </c>
      <c r="R40" s="6" t="s">
        <v>36</v>
      </c>
      <c r="S40" s="6" t="s">
        <v>36</v>
      </c>
      <c r="T40" s="6">
        <v>952</v>
      </c>
      <c r="V40" s="6">
        <v>64</v>
      </c>
      <c r="W40" s="6">
        <v>126</v>
      </c>
      <c r="X40" s="6" t="s">
        <v>38</v>
      </c>
      <c r="Y40" s="6">
        <v>1</v>
      </c>
      <c r="Z40" s="9">
        <v>111250</v>
      </c>
      <c r="AA40" s="8">
        <v>44856</v>
      </c>
      <c r="AB40" s="9">
        <f>AVERAGE(Z40/T40)</f>
        <v>116.85924369747899</v>
      </c>
    </row>
    <row r="41" spans="4:5" ht="12.75">
      <c r="D41" s="7" t="s">
        <v>30</v>
      </c>
      <c r="E41" s="5" t="s">
        <v>137</v>
      </c>
    </row>
    <row r="42" spans="1:28" ht="12.75">
      <c r="A42" s="6">
        <v>6</v>
      </c>
      <c r="B42" s="7" t="s">
        <v>138</v>
      </c>
      <c r="C42" s="7">
        <v>180</v>
      </c>
      <c r="D42" s="7" t="s">
        <v>139</v>
      </c>
      <c r="E42" s="5" t="s">
        <v>140</v>
      </c>
      <c r="F42" s="6">
        <v>1</v>
      </c>
      <c r="G42" s="6" t="s">
        <v>50</v>
      </c>
      <c r="H42" s="6" t="s">
        <v>65</v>
      </c>
      <c r="I42" s="6">
        <v>1958</v>
      </c>
      <c r="J42" s="6">
        <v>5</v>
      </c>
      <c r="K42" s="6">
        <v>3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37</v>
      </c>
      <c r="T42" s="6">
        <v>988</v>
      </c>
      <c r="V42" s="6">
        <v>50</v>
      </c>
      <c r="W42" s="6">
        <v>110</v>
      </c>
      <c r="X42" s="6" t="s">
        <v>38</v>
      </c>
      <c r="Y42" s="6">
        <v>1</v>
      </c>
      <c r="Z42" s="9">
        <v>109900</v>
      </c>
      <c r="AA42" s="8">
        <v>44856</v>
      </c>
      <c r="AB42" s="9">
        <f>AVERAGE(Z42/T42)</f>
        <v>111.23481781376518</v>
      </c>
    </row>
    <row r="43" spans="4:5" ht="12.75">
      <c r="D43" s="7" t="s">
        <v>30</v>
      </c>
      <c r="E43" s="5" t="s">
        <v>141</v>
      </c>
    </row>
    <row r="44" spans="1:28" ht="12.75">
      <c r="A44" s="6">
        <v>6</v>
      </c>
      <c r="B44" s="7" t="s">
        <v>142</v>
      </c>
      <c r="C44" s="7">
        <v>375</v>
      </c>
      <c r="D44" s="7" t="s">
        <v>143</v>
      </c>
      <c r="E44" s="5" t="s">
        <v>144</v>
      </c>
      <c r="F44" s="6">
        <v>1</v>
      </c>
      <c r="G44" s="6" t="s">
        <v>50</v>
      </c>
      <c r="H44" s="6" t="s">
        <v>56</v>
      </c>
      <c r="I44" s="6">
        <v>1930</v>
      </c>
      <c r="J44" s="6">
        <v>4</v>
      </c>
      <c r="K44" s="6">
        <v>2</v>
      </c>
      <c r="L44" s="6">
        <v>1</v>
      </c>
      <c r="M44" s="6">
        <v>0</v>
      </c>
      <c r="N44" s="6" t="s">
        <v>17</v>
      </c>
      <c r="O44" s="6" t="s">
        <v>36</v>
      </c>
      <c r="P44" s="6" t="s">
        <v>36</v>
      </c>
      <c r="Q44" s="6">
        <v>0</v>
      </c>
      <c r="R44" s="6" t="s">
        <v>36</v>
      </c>
      <c r="S44" s="6" t="s">
        <v>36</v>
      </c>
      <c r="T44" s="6">
        <v>912</v>
      </c>
      <c r="V44" s="6">
        <v>40</v>
      </c>
      <c r="W44" s="6">
        <v>120</v>
      </c>
      <c r="X44" s="6" t="s">
        <v>38</v>
      </c>
      <c r="Y44" s="6">
        <v>1</v>
      </c>
      <c r="Z44" s="9">
        <v>26000</v>
      </c>
      <c r="AA44" s="8">
        <v>44856</v>
      </c>
      <c r="AB44" s="9">
        <f>AVERAGE(Z44/T44)</f>
        <v>28.50877192982456</v>
      </c>
    </row>
    <row r="45" spans="4:5" ht="12.75">
      <c r="D45" s="7" t="s">
        <v>30</v>
      </c>
      <c r="E45" s="5" t="s">
        <v>145</v>
      </c>
    </row>
    <row r="46" spans="1:28" ht="12.75">
      <c r="A46" s="6">
        <v>6</v>
      </c>
      <c r="B46" s="7" t="s">
        <v>146</v>
      </c>
      <c r="C46" s="7">
        <v>102</v>
      </c>
      <c r="D46" s="7" t="s">
        <v>147</v>
      </c>
      <c r="E46" s="5" t="s">
        <v>148</v>
      </c>
      <c r="F46" s="6">
        <v>1</v>
      </c>
      <c r="G46" s="6" t="s">
        <v>10</v>
      </c>
      <c r="H46" s="6" t="s">
        <v>65</v>
      </c>
      <c r="I46" s="6">
        <v>1960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125</v>
      </c>
      <c r="T46" s="6">
        <v>1491</v>
      </c>
      <c r="V46" s="6">
        <v>60</v>
      </c>
      <c r="W46" s="6">
        <v>120</v>
      </c>
      <c r="X46" s="6" t="s">
        <v>38</v>
      </c>
      <c r="Y46" s="6">
        <v>1</v>
      </c>
      <c r="Z46" s="9">
        <v>152000</v>
      </c>
      <c r="AA46" s="8">
        <v>44856</v>
      </c>
      <c r="AB46" s="9">
        <f>AVERAGE(Z46/T46)</f>
        <v>101.94500335345406</v>
      </c>
    </row>
    <row r="47" spans="4:5" ht="12.75">
      <c r="D47" s="7" t="s">
        <v>30</v>
      </c>
      <c r="E47" s="5" t="s">
        <v>149</v>
      </c>
    </row>
    <row r="48" spans="1:28" ht="12.75">
      <c r="A48" s="6">
        <v>6</v>
      </c>
      <c r="B48" s="7" t="s">
        <v>150</v>
      </c>
      <c r="C48" s="7">
        <v>532</v>
      </c>
      <c r="D48" s="7" t="s">
        <v>151</v>
      </c>
      <c r="E48" s="5" t="s">
        <v>152</v>
      </c>
      <c r="F48" s="6">
        <v>1</v>
      </c>
      <c r="G48" s="6" t="s">
        <v>10</v>
      </c>
      <c r="H48" s="6" t="s">
        <v>51</v>
      </c>
      <c r="I48" s="6">
        <v>1941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45</v>
      </c>
      <c r="Q48" s="6">
        <v>0</v>
      </c>
      <c r="R48" s="6" t="s">
        <v>36</v>
      </c>
      <c r="S48" s="6" t="s">
        <v>37</v>
      </c>
      <c r="T48" s="6">
        <v>1265</v>
      </c>
      <c r="V48" s="6">
        <v>48</v>
      </c>
      <c r="W48" s="6">
        <v>143</v>
      </c>
      <c r="X48" s="6" t="s">
        <v>38</v>
      </c>
      <c r="Y48" s="6">
        <v>1</v>
      </c>
      <c r="Z48" s="9">
        <v>64000</v>
      </c>
      <c r="AA48" s="8">
        <v>44856</v>
      </c>
      <c r="AB48" s="9">
        <f>AVERAGE(Z48/T48)</f>
        <v>50.59288537549407</v>
      </c>
    </row>
    <row r="49" spans="3:23" ht="12.75">
      <c r="C49" s="7">
        <v>533</v>
      </c>
      <c r="D49" s="7" t="s">
        <v>30</v>
      </c>
      <c r="E49" s="5" t="s">
        <v>153</v>
      </c>
      <c r="V49" s="6">
        <v>67</v>
      </c>
      <c r="W49" s="6">
        <v>116</v>
      </c>
    </row>
    <row r="50" spans="1:28" ht="12.75">
      <c r="A50" s="6">
        <v>6</v>
      </c>
      <c r="B50" s="7" t="s">
        <v>154</v>
      </c>
      <c r="C50" s="7">
        <v>171</v>
      </c>
      <c r="D50" s="7" t="s">
        <v>155</v>
      </c>
      <c r="E50" s="5" t="s">
        <v>156</v>
      </c>
      <c r="F50" s="6">
        <v>1</v>
      </c>
      <c r="G50" s="6" t="s">
        <v>10</v>
      </c>
      <c r="H50" s="6" t="s">
        <v>51</v>
      </c>
      <c r="I50" s="6">
        <v>1953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35</v>
      </c>
      <c r="P50" s="6" t="s">
        <v>45</v>
      </c>
      <c r="Q50" s="6">
        <v>0</v>
      </c>
      <c r="R50" s="6" t="s">
        <v>36</v>
      </c>
      <c r="S50" s="6" t="s">
        <v>37</v>
      </c>
      <c r="T50" s="6">
        <v>1128</v>
      </c>
      <c r="V50" s="6">
        <v>50</v>
      </c>
      <c r="W50" s="6">
        <v>120</v>
      </c>
      <c r="X50" s="6" t="s">
        <v>38</v>
      </c>
      <c r="Y50" s="6">
        <v>1</v>
      </c>
      <c r="Z50" s="9">
        <v>99900</v>
      </c>
      <c r="AA50" s="8">
        <v>44856</v>
      </c>
      <c r="AB50" s="9">
        <f>AVERAGE(Z50/T50)</f>
        <v>88.56382978723404</v>
      </c>
    </row>
    <row r="51" spans="4:5" ht="12.75">
      <c r="D51" s="7" t="s">
        <v>30</v>
      </c>
      <c r="E51" s="5" t="s">
        <v>157</v>
      </c>
    </row>
    <row r="52" spans="1:28" ht="12.75">
      <c r="A52" s="6">
        <v>6</v>
      </c>
      <c r="B52" s="7" t="s">
        <v>158</v>
      </c>
      <c r="C52" s="7">
        <v>245</v>
      </c>
      <c r="D52" s="7" t="s">
        <v>159</v>
      </c>
      <c r="E52" s="5" t="s">
        <v>160</v>
      </c>
      <c r="F52" s="6">
        <v>1</v>
      </c>
      <c r="G52" s="6" t="s">
        <v>50</v>
      </c>
      <c r="H52" s="6" t="s">
        <v>56</v>
      </c>
      <c r="I52" s="6">
        <v>1929</v>
      </c>
      <c r="J52" s="6">
        <v>5</v>
      </c>
      <c r="K52" s="6">
        <v>2</v>
      </c>
      <c r="L52" s="6">
        <v>1</v>
      </c>
      <c r="M52" s="6">
        <v>0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6" t="s">
        <v>36</v>
      </c>
      <c r="T52" s="6">
        <v>870</v>
      </c>
      <c r="V52" s="6">
        <v>40</v>
      </c>
      <c r="W52" s="6">
        <v>100</v>
      </c>
      <c r="X52" s="6" t="s">
        <v>38</v>
      </c>
      <c r="Y52" s="6">
        <v>1</v>
      </c>
      <c r="Z52" s="9">
        <v>55000</v>
      </c>
      <c r="AA52" s="8">
        <v>44856</v>
      </c>
      <c r="AB52" s="9">
        <f>AVERAGE(Z52/T52)</f>
        <v>63.2183908045977</v>
      </c>
    </row>
    <row r="53" spans="4:5" ht="12.75">
      <c r="D53" s="7" t="s">
        <v>30</v>
      </c>
      <c r="E53" s="5" t="s">
        <v>161</v>
      </c>
    </row>
    <row r="54" spans="1:28" ht="12.75">
      <c r="A54" s="6">
        <v>6</v>
      </c>
      <c r="B54" s="7" t="s">
        <v>162</v>
      </c>
      <c r="C54" s="7">
        <v>217</v>
      </c>
      <c r="D54" s="7" t="s">
        <v>163</v>
      </c>
      <c r="E54" s="5" t="s">
        <v>164</v>
      </c>
      <c r="F54" s="6">
        <v>2</v>
      </c>
      <c r="G54" s="6" t="s">
        <v>10</v>
      </c>
      <c r="H54" s="6" t="s">
        <v>56</v>
      </c>
      <c r="I54" s="6">
        <v>1932</v>
      </c>
      <c r="J54" s="6">
        <v>6</v>
      </c>
      <c r="K54" s="6">
        <v>3</v>
      </c>
      <c r="L54" s="6">
        <v>3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6" t="s">
        <v>166</v>
      </c>
      <c r="T54" s="6">
        <v>1692</v>
      </c>
      <c r="V54" s="6">
        <v>50</v>
      </c>
      <c r="W54" s="6">
        <v>120</v>
      </c>
      <c r="X54" s="6" t="s">
        <v>38</v>
      </c>
      <c r="Y54" s="6">
        <v>1</v>
      </c>
      <c r="Z54" s="9">
        <v>164000</v>
      </c>
      <c r="AA54" s="8">
        <v>44856</v>
      </c>
      <c r="AB54" s="9">
        <f>AVERAGE(Z54/T54)</f>
        <v>96.92671394799055</v>
      </c>
    </row>
    <row r="55" spans="4:5" ht="12.75">
      <c r="D55" s="7" t="s">
        <v>30</v>
      </c>
      <c r="E55" s="5" t="s">
        <v>165</v>
      </c>
    </row>
    <row r="56" spans="1:28" ht="12.75">
      <c r="A56" s="6">
        <v>6</v>
      </c>
      <c r="B56" s="7" t="s">
        <v>154</v>
      </c>
      <c r="C56" s="7">
        <v>105</v>
      </c>
      <c r="D56" s="7" t="s">
        <v>167</v>
      </c>
      <c r="E56" s="5" t="s">
        <v>168</v>
      </c>
      <c r="F56" s="6">
        <v>2</v>
      </c>
      <c r="G56" s="6" t="s">
        <v>50</v>
      </c>
      <c r="H56" s="6" t="s">
        <v>56</v>
      </c>
      <c r="I56" s="6">
        <v>1950</v>
      </c>
      <c r="J56" s="6">
        <v>5</v>
      </c>
      <c r="K56" s="6">
        <v>2</v>
      </c>
      <c r="L56" s="6">
        <v>1</v>
      </c>
      <c r="M56" s="6">
        <v>0</v>
      </c>
      <c r="N56" s="6" t="s">
        <v>17</v>
      </c>
      <c r="O56" s="6" t="s">
        <v>35</v>
      </c>
      <c r="P56" s="6" t="s">
        <v>36</v>
      </c>
      <c r="Q56" s="6">
        <v>0</v>
      </c>
      <c r="R56" s="6" t="s">
        <v>36</v>
      </c>
      <c r="S56" s="6" t="s">
        <v>170</v>
      </c>
      <c r="T56" s="6">
        <v>1200</v>
      </c>
      <c r="V56" s="6">
        <v>40</v>
      </c>
      <c r="W56" s="6">
        <v>92</v>
      </c>
      <c r="X56" s="6" t="s">
        <v>38</v>
      </c>
      <c r="Y56" s="6">
        <v>1</v>
      </c>
      <c r="Z56" s="9">
        <v>90000</v>
      </c>
      <c r="AA56" s="8">
        <v>44856</v>
      </c>
      <c r="AB56" s="9">
        <f>AVERAGE(Z56/T56)</f>
        <v>75</v>
      </c>
    </row>
    <row r="57" spans="4:5" ht="12.75">
      <c r="D57" s="7" t="s">
        <v>30</v>
      </c>
      <c r="E57" s="5" t="s">
        <v>169</v>
      </c>
    </row>
    <row r="58" spans="1:28" ht="12.75">
      <c r="A58" s="6">
        <v>6</v>
      </c>
      <c r="B58" s="7" t="s">
        <v>171</v>
      </c>
      <c r="C58" s="7">
        <v>81</v>
      </c>
      <c r="D58" s="7" t="s">
        <v>172</v>
      </c>
      <c r="E58" s="5" t="s">
        <v>173</v>
      </c>
      <c r="F58" s="6">
        <v>1</v>
      </c>
      <c r="G58" s="6" t="s">
        <v>33</v>
      </c>
      <c r="H58" s="6" t="s">
        <v>175</v>
      </c>
      <c r="I58" s="6">
        <v>1973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36</v>
      </c>
      <c r="S58" s="6" t="s">
        <v>37</v>
      </c>
      <c r="T58" s="6">
        <v>1040</v>
      </c>
      <c r="V58" s="6">
        <v>60</v>
      </c>
      <c r="W58" s="6">
        <v>96</v>
      </c>
      <c r="X58" s="6" t="s">
        <v>38</v>
      </c>
      <c r="Y58" s="6">
        <v>1</v>
      </c>
      <c r="Z58" s="9">
        <v>155000</v>
      </c>
      <c r="AA58" s="8">
        <v>44856</v>
      </c>
      <c r="AB58" s="9">
        <f>AVERAGE(Z58/T58)</f>
        <v>149.03846153846155</v>
      </c>
    </row>
    <row r="59" spans="4:5" ht="12.75">
      <c r="D59" s="7" t="s">
        <v>30</v>
      </c>
      <c r="E59" s="5" t="s">
        <v>174</v>
      </c>
    </row>
    <row r="60" spans="1:28" ht="12.75">
      <c r="A60" s="6">
        <v>6</v>
      </c>
      <c r="B60" s="7" t="s">
        <v>150</v>
      </c>
      <c r="C60" s="7">
        <v>422</v>
      </c>
      <c r="D60" s="7" t="s">
        <v>176</v>
      </c>
      <c r="E60" s="5" t="s">
        <v>177</v>
      </c>
      <c r="F60" s="6">
        <v>1</v>
      </c>
      <c r="G60" s="6" t="s">
        <v>10</v>
      </c>
      <c r="H60" s="6" t="s">
        <v>65</v>
      </c>
      <c r="I60" s="6">
        <v>1957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6" t="s">
        <v>37</v>
      </c>
      <c r="T60" s="6">
        <v>1216</v>
      </c>
      <c r="V60" s="6">
        <v>50</v>
      </c>
      <c r="W60" s="6">
        <v>175</v>
      </c>
      <c r="X60" s="6" t="s">
        <v>38</v>
      </c>
      <c r="Y60" s="6">
        <v>1</v>
      </c>
      <c r="Z60" s="9">
        <v>125000</v>
      </c>
      <c r="AA60" s="8">
        <v>44856</v>
      </c>
      <c r="AB60" s="9">
        <f>AVERAGE(Z60/T60)</f>
        <v>102.79605263157895</v>
      </c>
    </row>
    <row r="61" spans="4:5" ht="12.75">
      <c r="D61" s="7" t="s">
        <v>30</v>
      </c>
      <c r="E61" s="5" t="s">
        <v>178</v>
      </c>
    </row>
    <row r="62" spans="1:27" ht="12.75">
      <c r="A62" s="6">
        <v>6</v>
      </c>
      <c r="B62" s="7" t="s">
        <v>154</v>
      </c>
      <c r="C62" s="11">
        <v>364365</v>
      </c>
      <c r="D62" s="7" t="s">
        <v>179</v>
      </c>
      <c r="E62" s="5" t="s">
        <v>180</v>
      </c>
      <c r="V62" s="6">
        <v>100</v>
      </c>
      <c r="W62" s="6">
        <v>300</v>
      </c>
      <c r="X62" s="6" t="s">
        <v>38</v>
      </c>
      <c r="Y62" s="6" t="s">
        <v>83</v>
      </c>
      <c r="Z62" s="9">
        <v>26000</v>
      </c>
      <c r="AA62" s="8">
        <v>44856</v>
      </c>
    </row>
    <row r="63" spans="3:23" ht="12.75">
      <c r="C63" s="11">
        <v>366367</v>
      </c>
      <c r="D63" s="7" t="s">
        <v>30</v>
      </c>
      <c r="E63" s="5" t="s">
        <v>181</v>
      </c>
      <c r="V63" s="6">
        <v>100</v>
      </c>
      <c r="W63" s="6">
        <v>300</v>
      </c>
    </row>
    <row r="64" spans="1:28" ht="12.75">
      <c r="A64" s="6">
        <v>6</v>
      </c>
      <c r="B64" s="7" t="s">
        <v>182</v>
      </c>
      <c r="C64" s="7">
        <v>22</v>
      </c>
      <c r="D64" s="7" t="s">
        <v>183</v>
      </c>
      <c r="E64" s="5" t="s">
        <v>184</v>
      </c>
      <c r="F64" s="6">
        <v>2</v>
      </c>
      <c r="G64" s="6" t="s">
        <v>50</v>
      </c>
      <c r="H64" s="6" t="s">
        <v>56</v>
      </c>
      <c r="I64" s="6">
        <v>1946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36</v>
      </c>
      <c r="T64" s="6">
        <v>1596</v>
      </c>
      <c r="V64" s="6">
        <v>65</v>
      </c>
      <c r="W64" s="6">
        <v>120</v>
      </c>
      <c r="X64" s="6" t="s">
        <v>38</v>
      </c>
      <c r="Y64" s="6">
        <v>1</v>
      </c>
      <c r="Z64" s="9">
        <v>145000</v>
      </c>
      <c r="AA64" s="8">
        <v>44856</v>
      </c>
      <c r="AB64" s="9">
        <f>AVERAGE(Z64/T64)</f>
        <v>90.85213032581454</v>
      </c>
    </row>
    <row r="65" spans="4:5" ht="12.75">
      <c r="D65" s="7" t="s">
        <v>30</v>
      </c>
      <c r="E65" s="5" t="s">
        <v>185</v>
      </c>
    </row>
    <row r="66" spans="1:28" ht="12.75">
      <c r="A66" s="6">
        <v>6</v>
      </c>
      <c r="B66" s="7" t="s">
        <v>186</v>
      </c>
      <c r="C66" s="7">
        <v>219</v>
      </c>
      <c r="D66" s="7" t="s">
        <v>187</v>
      </c>
      <c r="E66" s="5" t="s">
        <v>188</v>
      </c>
      <c r="F66" s="6">
        <v>1</v>
      </c>
      <c r="G66" s="6" t="s">
        <v>10</v>
      </c>
      <c r="H66" s="6" t="s">
        <v>65</v>
      </c>
      <c r="I66" s="6">
        <v>1958</v>
      </c>
      <c r="J66" s="6">
        <v>6</v>
      </c>
      <c r="K66" s="6">
        <v>3</v>
      </c>
      <c r="L66" s="6">
        <v>2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400</v>
      </c>
      <c r="R66" s="6" t="s">
        <v>36</v>
      </c>
      <c r="S66" s="6" t="s">
        <v>125</v>
      </c>
      <c r="T66" s="6">
        <v>1456</v>
      </c>
      <c r="V66" s="6">
        <v>70</v>
      </c>
      <c r="W66" s="6">
        <v>220</v>
      </c>
      <c r="X66" s="6" t="s">
        <v>38</v>
      </c>
      <c r="Y66" s="6">
        <v>1</v>
      </c>
      <c r="Z66" s="9">
        <v>174900</v>
      </c>
      <c r="AA66" s="8">
        <v>44856</v>
      </c>
      <c r="AB66" s="9">
        <f>AVERAGE(Z66/T66)</f>
        <v>120.12362637362638</v>
      </c>
    </row>
    <row r="67" spans="4:5" ht="12.75">
      <c r="D67" s="7" t="s">
        <v>30</v>
      </c>
      <c r="E67" s="5" t="s">
        <v>184</v>
      </c>
    </row>
    <row r="68" spans="1:28" ht="12.75">
      <c r="A68" s="6">
        <v>6</v>
      </c>
      <c r="B68" s="7" t="s">
        <v>126</v>
      </c>
      <c r="C68" s="7">
        <v>143</v>
      </c>
      <c r="D68" s="7" t="s">
        <v>189</v>
      </c>
      <c r="E68" s="5" t="s">
        <v>190</v>
      </c>
      <c r="F68" s="6">
        <v>1.5</v>
      </c>
      <c r="G68" s="6" t="s">
        <v>50</v>
      </c>
      <c r="H68" s="6" t="s">
        <v>51</v>
      </c>
      <c r="I68" s="6">
        <v>1950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35</v>
      </c>
      <c r="P68" s="6" t="s">
        <v>36</v>
      </c>
      <c r="Q68" s="6">
        <v>0</v>
      </c>
      <c r="R68" s="6" t="s">
        <v>36</v>
      </c>
      <c r="S68" s="6" t="s">
        <v>36</v>
      </c>
      <c r="T68" s="6">
        <v>1435</v>
      </c>
      <c r="V68" s="6">
        <v>52</v>
      </c>
      <c r="W68" s="6">
        <v>130</v>
      </c>
      <c r="X68" s="6" t="s">
        <v>38</v>
      </c>
      <c r="Y68" s="6">
        <v>1</v>
      </c>
      <c r="Z68" s="9">
        <v>139500</v>
      </c>
      <c r="AA68" s="8">
        <v>44856</v>
      </c>
      <c r="AB68" s="9">
        <f>AVERAGE(Z68/T68)</f>
        <v>97.21254355400697</v>
      </c>
    </row>
    <row r="69" spans="4:5" ht="12.75">
      <c r="D69" s="7" t="s">
        <v>30</v>
      </c>
      <c r="E69" s="5" t="s">
        <v>191</v>
      </c>
    </row>
    <row r="70" spans="1:28" ht="12.75">
      <c r="A70" s="6">
        <v>6</v>
      </c>
      <c r="B70" s="7" t="s">
        <v>192</v>
      </c>
      <c r="C70" s="7">
        <v>145</v>
      </c>
      <c r="D70" s="7" t="s">
        <v>193</v>
      </c>
      <c r="E70" s="5" t="s">
        <v>123</v>
      </c>
      <c r="F70" s="6">
        <v>2</v>
      </c>
      <c r="G70" s="6" t="s">
        <v>50</v>
      </c>
      <c r="H70" s="6" t="s">
        <v>56</v>
      </c>
      <c r="I70" s="6">
        <v>1951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35</v>
      </c>
      <c r="P70" s="6" t="s">
        <v>36</v>
      </c>
      <c r="Q70" s="6">
        <v>0</v>
      </c>
      <c r="R70" s="6" t="s">
        <v>36</v>
      </c>
      <c r="S70" s="6" t="s">
        <v>37</v>
      </c>
      <c r="T70" s="6">
        <v>1300</v>
      </c>
      <c r="V70" s="6">
        <v>50</v>
      </c>
      <c r="W70" s="6">
        <v>140</v>
      </c>
      <c r="X70" s="6" t="s">
        <v>38</v>
      </c>
      <c r="Y70" s="6">
        <v>1</v>
      </c>
      <c r="Z70" s="9">
        <v>127000</v>
      </c>
      <c r="AA70" s="8">
        <v>44856</v>
      </c>
      <c r="AB70" s="9">
        <f>AVERAGE(Z70/T70)</f>
        <v>97.6923076923077</v>
      </c>
    </row>
    <row r="71" spans="4:5" ht="12.75">
      <c r="D71" s="7" t="s">
        <v>30</v>
      </c>
      <c r="E71" s="5" t="s">
        <v>194</v>
      </c>
    </row>
    <row r="72" spans="1:28" ht="12.75">
      <c r="A72" s="6">
        <v>6</v>
      </c>
      <c r="B72" s="7" t="s">
        <v>162</v>
      </c>
      <c r="C72" s="7">
        <v>333</v>
      </c>
      <c r="D72" s="7" t="s">
        <v>195</v>
      </c>
      <c r="E72" s="5" t="s">
        <v>196</v>
      </c>
      <c r="F72" s="6">
        <v>2</v>
      </c>
      <c r="G72" s="6" t="s">
        <v>50</v>
      </c>
      <c r="H72" s="6" t="s">
        <v>56</v>
      </c>
      <c r="I72" s="6">
        <v>1936</v>
      </c>
      <c r="J72" s="6">
        <v>6</v>
      </c>
      <c r="K72" s="6">
        <v>3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0</v>
      </c>
      <c r="R72" s="6" t="s">
        <v>36</v>
      </c>
      <c r="S72" s="6" t="s">
        <v>36</v>
      </c>
      <c r="T72" s="6">
        <v>1164</v>
      </c>
      <c r="V72" s="6">
        <v>56</v>
      </c>
      <c r="W72" s="6">
        <v>125</v>
      </c>
      <c r="X72" s="6" t="s">
        <v>38</v>
      </c>
      <c r="Y72" s="6">
        <v>1</v>
      </c>
      <c r="Z72" s="9">
        <v>112000</v>
      </c>
      <c r="AA72" s="8">
        <v>44856</v>
      </c>
      <c r="AB72" s="9">
        <f>AVERAGE(Z72/T72)</f>
        <v>96.21993127147766</v>
      </c>
    </row>
    <row r="73" spans="4:5" ht="12.75">
      <c r="D73" s="7" t="s">
        <v>30</v>
      </c>
      <c r="E73" s="5" t="s">
        <v>197</v>
      </c>
    </row>
    <row r="74" spans="1:28" ht="12.75">
      <c r="A74" s="6">
        <v>6</v>
      </c>
      <c r="B74" s="7" t="s">
        <v>158</v>
      </c>
      <c r="C74" s="7">
        <v>251</v>
      </c>
      <c r="D74" s="7" t="s">
        <v>198</v>
      </c>
      <c r="E74" s="5" t="s">
        <v>199</v>
      </c>
      <c r="F74" s="6">
        <v>2</v>
      </c>
      <c r="G74" s="6" t="s">
        <v>201</v>
      </c>
      <c r="H74" s="6" t="s">
        <v>56</v>
      </c>
      <c r="I74" s="6">
        <v>1929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36</v>
      </c>
      <c r="P74" s="6" t="s">
        <v>36</v>
      </c>
      <c r="Q74" s="6">
        <v>0</v>
      </c>
      <c r="R74" s="6" t="s">
        <v>36</v>
      </c>
      <c r="S74" s="6" t="s">
        <v>37</v>
      </c>
      <c r="T74" s="6">
        <v>1220</v>
      </c>
      <c r="V74" s="6">
        <v>43</v>
      </c>
      <c r="W74" s="6">
        <v>100</v>
      </c>
      <c r="X74" s="6" t="s">
        <v>38</v>
      </c>
      <c r="Y74" s="6">
        <v>1</v>
      </c>
      <c r="Z74" s="9">
        <v>55000</v>
      </c>
      <c r="AA74" s="8">
        <v>44856</v>
      </c>
      <c r="AB74" s="9">
        <f>AVERAGE(Z74/T74)</f>
        <v>45.08196721311475</v>
      </c>
    </row>
    <row r="75" spans="4:5" ht="12.75">
      <c r="D75" s="7" t="s">
        <v>30</v>
      </c>
      <c r="E75" s="5" t="s">
        <v>200</v>
      </c>
    </row>
    <row r="76" spans="1:28" ht="12.75">
      <c r="A76" s="6">
        <v>6</v>
      </c>
      <c r="B76" s="7" t="s">
        <v>202</v>
      </c>
      <c r="C76" s="7">
        <v>134</v>
      </c>
      <c r="D76" s="7" t="s">
        <v>203</v>
      </c>
      <c r="E76" s="5" t="s">
        <v>204</v>
      </c>
      <c r="F76" s="6">
        <v>1</v>
      </c>
      <c r="G76" s="6" t="s">
        <v>206</v>
      </c>
      <c r="H76" s="6" t="s">
        <v>51</v>
      </c>
      <c r="I76" s="6">
        <v>1940</v>
      </c>
      <c r="J76" s="6">
        <v>5</v>
      </c>
      <c r="K76" s="6">
        <v>2</v>
      </c>
      <c r="L76" s="6">
        <v>1</v>
      </c>
      <c r="M76" s="6">
        <v>0</v>
      </c>
      <c r="N76" s="6" t="s">
        <v>17</v>
      </c>
      <c r="O76" s="6" t="s">
        <v>35</v>
      </c>
      <c r="P76" s="6" t="s">
        <v>207</v>
      </c>
      <c r="Q76" s="6">
        <v>0</v>
      </c>
      <c r="R76" s="6" t="s">
        <v>36</v>
      </c>
      <c r="S76" s="6" t="s">
        <v>37</v>
      </c>
      <c r="T76" s="6">
        <v>910</v>
      </c>
      <c r="V76" s="6">
        <v>60</v>
      </c>
      <c r="W76" s="6">
        <v>120</v>
      </c>
      <c r="X76" s="6" t="s">
        <v>38</v>
      </c>
      <c r="Y76" s="6">
        <v>1</v>
      </c>
      <c r="Z76" s="9">
        <v>91500</v>
      </c>
      <c r="AA76" s="8">
        <v>44856</v>
      </c>
      <c r="AB76" s="9">
        <f>AVERAGE(Z6/T6)</f>
        <v>94.28721174004193</v>
      </c>
    </row>
    <row r="77" spans="4:5" ht="12.75">
      <c r="D77" s="7" t="s">
        <v>30</v>
      </c>
      <c r="E77" s="5" t="s">
        <v>205</v>
      </c>
    </row>
    <row r="78" spans="1:27" ht="12.75">
      <c r="A78" s="6">
        <v>6</v>
      </c>
      <c r="B78" s="7" t="s">
        <v>158</v>
      </c>
      <c r="C78" s="7">
        <v>72</v>
      </c>
      <c r="D78" s="7" t="s">
        <v>208</v>
      </c>
      <c r="E78" s="5" t="s">
        <v>209</v>
      </c>
      <c r="F78" s="6">
        <v>2</v>
      </c>
      <c r="G78" s="6" t="s">
        <v>201</v>
      </c>
      <c r="H78" s="6" t="s">
        <v>56</v>
      </c>
      <c r="I78" s="6">
        <v>1930</v>
      </c>
      <c r="J78" s="6">
        <v>10</v>
      </c>
      <c r="K78" s="6">
        <v>5</v>
      </c>
      <c r="L78" s="6">
        <v>2</v>
      </c>
      <c r="M78" s="6">
        <v>0</v>
      </c>
      <c r="N78" s="6" t="s">
        <v>17</v>
      </c>
      <c r="O78" s="6" t="s">
        <v>36</v>
      </c>
      <c r="P78" s="6" t="s">
        <v>36</v>
      </c>
      <c r="Q78" s="6">
        <v>0</v>
      </c>
      <c r="R78" s="6" t="s">
        <v>36</v>
      </c>
      <c r="S78" s="6" t="s">
        <v>211</v>
      </c>
      <c r="T78" s="6">
        <v>2502</v>
      </c>
      <c r="U78" s="6">
        <v>0.0918</v>
      </c>
      <c r="X78" s="6" t="s">
        <v>38</v>
      </c>
      <c r="Y78" s="6">
        <v>2</v>
      </c>
      <c r="Z78" s="9">
        <v>36000</v>
      </c>
      <c r="AA78" s="8">
        <v>44856</v>
      </c>
    </row>
    <row r="79" spans="4:5" ht="12.75">
      <c r="D79" s="7" t="s">
        <v>30</v>
      </c>
      <c r="E79" s="5" t="s">
        <v>210</v>
      </c>
    </row>
    <row r="80" spans="1:27" ht="12.75">
      <c r="A80" s="6">
        <v>6</v>
      </c>
      <c r="B80" s="7" t="s">
        <v>212</v>
      </c>
      <c r="C80" s="7">
        <v>45</v>
      </c>
      <c r="D80" s="7" t="s">
        <v>213</v>
      </c>
      <c r="E80" s="5" t="s">
        <v>214</v>
      </c>
      <c r="X80" s="6" t="s">
        <v>23</v>
      </c>
      <c r="Y80" s="6">
        <v>0</v>
      </c>
      <c r="Z80" s="9">
        <v>1500000</v>
      </c>
      <c r="AA80" s="8">
        <v>44856</v>
      </c>
    </row>
    <row r="81" spans="4:5" ht="12.75">
      <c r="D81" s="7" t="s">
        <v>30</v>
      </c>
      <c r="E81" s="5" t="s">
        <v>215</v>
      </c>
    </row>
    <row r="82" spans="1:28" ht="12.75">
      <c r="A82" s="6">
        <v>6</v>
      </c>
      <c r="B82" s="7" t="s">
        <v>121</v>
      </c>
      <c r="C82" s="7">
        <v>72</v>
      </c>
      <c r="D82" s="7" t="s">
        <v>216</v>
      </c>
      <c r="E82" s="5" t="s">
        <v>217</v>
      </c>
      <c r="F82" s="6">
        <v>1</v>
      </c>
      <c r="G82" s="6" t="s">
        <v>10</v>
      </c>
      <c r="H82" s="6" t="s">
        <v>65</v>
      </c>
      <c r="I82" s="6">
        <v>1956</v>
      </c>
      <c r="J82" s="6">
        <v>6</v>
      </c>
      <c r="K82" s="6">
        <v>4</v>
      </c>
      <c r="L82" s="6">
        <v>1</v>
      </c>
      <c r="M82" s="6">
        <v>0</v>
      </c>
      <c r="N82" s="6" t="s">
        <v>17</v>
      </c>
      <c r="O82" s="6" t="s">
        <v>35</v>
      </c>
      <c r="P82" s="6" t="s">
        <v>36</v>
      </c>
      <c r="Q82" s="6">
        <v>0</v>
      </c>
      <c r="R82" s="6">
        <v>140</v>
      </c>
      <c r="S82" s="6" t="s">
        <v>37</v>
      </c>
      <c r="T82" s="6">
        <v>1070</v>
      </c>
      <c r="V82" s="6">
        <v>54</v>
      </c>
      <c r="W82" s="6">
        <v>118</v>
      </c>
      <c r="X82" s="6" t="s">
        <v>38</v>
      </c>
      <c r="Y82" s="6">
        <v>1</v>
      </c>
      <c r="Z82" s="9">
        <v>143000</v>
      </c>
      <c r="AA82" s="8">
        <v>44856</v>
      </c>
      <c r="AB82" s="9">
        <f>AVERAGE(Z82/T82)</f>
        <v>133.6448598130841</v>
      </c>
    </row>
    <row r="83" spans="4:5" ht="12.75">
      <c r="D83" s="7" t="s">
        <v>30</v>
      </c>
      <c r="E83" s="5" t="s">
        <v>218</v>
      </c>
    </row>
    <row r="84" spans="1:28" ht="12.75">
      <c r="A84" s="6">
        <v>6</v>
      </c>
      <c r="B84" s="7" t="s">
        <v>219</v>
      </c>
      <c r="C84" s="7">
        <v>32</v>
      </c>
      <c r="D84" s="7" t="s">
        <v>220</v>
      </c>
      <c r="E84" s="5" t="s">
        <v>221</v>
      </c>
      <c r="F84" s="6">
        <v>1</v>
      </c>
      <c r="G84" s="6" t="s">
        <v>201</v>
      </c>
      <c r="H84" s="6" t="s">
        <v>56</v>
      </c>
      <c r="I84" s="6">
        <v>1953</v>
      </c>
      <c r="J84" s="6">
        <v>5</v>
      </c>
      <c r="K84" s="6">
        <v>3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36</v>
      </c>
      <c r="Q84" s="6">
        <v>528</v>
      </c>
      <c r="R84" s="6" t="s">
        <v>35</v>
      </c>
      <c r="S84" s="6" t="s">
        <v>36</v>
      </c>
      <c r="T84" s="6">
        <v>1184</v>
      </c>
      <c r="V84" s="6">
        <v>110</v>
      </c>
      <c r="W84" s="6">
        <v>188</v>
      </c>
      <c r="X84" s="6" t="s">
        <v>38</v>
      </c>
      <c r="Y84" s="6">
        <v>1</v>
      </c>
      <c r="Z84" s="9">
        <v>67000</v>
      </c>
      <c r="AA84" s="8">
        <v>44856</v>
      </c>
      <c r="AB84" s="9">
        <f>AVERAGE(Z84/T84)</f>
        <v>56.58783783783784</v>
      </c>
    </row>
    <row r="85" spans="4:5" ht="12.75">
      <c r="D85" s="7" t="s">
        <v>30</v>
      </c>
      <c r="E85" s="5" t="s">
        <v>222</v>
      </c>
    </row>
    <row r="86" spans="1:28" ht="12.75">
      <c r="A86" s="6">
        <v>6</v>
      </c>
      <c r="B86" s="7" t="s">
        <v>138</v>
      </c>
      <c r="C86" s="7">
        <v>3</v>
      </c>
      <c r="D86" s="7" t="s">
        <v>223</v>
      </c>
      <c r="E86" s="5" t="s">
        <v>224</v>
      </c>
      <c r="F86" s="6">
        <v>1</v>
      </c>
      <c r="G86" s="6" t="s">
        <v>10</v>
      </c>
      <c r="H86" s="6" t="s">
        <v>56</v>
      </c>
      <c r="I86" s="6">
        <v>1953</v>
      </c>
      <c r="J86" s="6">
        <v>5</v>
      </c>
      <c r="K86" s="6">
        <v>3</v>
      </c>
      <c r="L86" s="6">
        <v>3</v>
      </c>
      <c r="M86" s="6">
        <v>0</v>
      </c>
      <c r="O86" s="6" t="s">
        <v>36</v>
      </c>
      <c r="P86" s="6" t="s">
        <v>45</v>
      </c>
      <c r="Q86" s="6">
        <v>0</v>
      </c>
      <c r="R86" s="6" t="s">
        <v>36</v>
      </c>
      <c r="S86" s="6" t="s">
        <v>37</v>
      </c>
      <c r="T86" s="6">
        <v>1386</v>
      </c>
      <c r="V86" s="6">
        <v>48</v>
      </c>
      <c r="W86" s="6">
        <v>121</v>
      </c>
      <c r="X86" s="6" t="s">
        <v>38</v>
      </c>
      <c r="Y86" s="6">
        <v>1</v>
      </c>
      <c r="Z86" s="9">
        <v>135000</v>
      </c>
      <c r="AA86" s="8">
        <v>44856</v>
      </c>
      <c r="AB86" s="9">
        <f>AVERAGE(Z86/T86)</f>
        <v>97.40259740259741</v>
      </c>
    </row>
    <row r="87" spans="4:5" ht="12.75">
      <c r="D87" s="7" t="s">
        <v>30</v>
      </c>
      <c r="E87" s="5" t="s">
        <v>225</v>
      </c>
    </row>
    <row r="88" spans="1:28" ht="12.75">
      <c r="A88" s="6">
        <v>6</v>
      </c>
      <c r="B88" s="7" t="s">
        <v>162</v>
      </c>
      <c r="C88" s="7">
        <v>349</v>
      </c>
      <c r="D88" s="7" t="s">
        <v>226</v>
      </c>
      <c r="E88" s="5" t="s">
        <v>227</v>
      </c>
      <c r="F88" s="6">
        <v>2</v>
      </c>
      <c r="G88" s="6" t="s">
        <v>201</v>
      </c>
      <c r="H88" s="6" t="s">
        <v>56</v>
      </c>
      <c r="I88" s="6">
        <v>1937</v>
      </c>
      <c r="J88" s="6">
        <v>7</v>
      </c>
      <c r="K88" s="6">
        <v>3</v>
      </c>
      <c r="L88" s="6">
        <v>1</v>
      </c>
      <c r="M88" s="6">
        <v>0</v>
      </c>
      <c r="N88" s="6" t="s">
        <v>17</v>
      </c>
      <c r="O88" s="6" t="s">
        <v>36</v>
      </c>
      <c r="P88" s="6" t="s">
        <v>36</v>
      </c>
      <c r="Q88" s="6">
        <v>0</v>
      </c>
      <c r="R88" s="6" t="s">
        <v>36</v>
      </c>
      <c r="S88" s="6" t="s">
        <v>229</v>
      </c>
      <c r="T88" s="6">
        <v>1504</v>
      </c>
      <c r="V88" s="6">
        <v>50</v>
      </c>
      <c r="W88" s="6">
        <v>120</v>
      </c>
      <c r="X88" s="6" t="s">
        <v>38</v>
      </c>
      <c r="Y88" s="6">
        <v>1</v>
      </c>
      <c r="Z88" s="9">
        <v>75000</v>
      </c>
      <c r="AA88" s="8">
        <v>44856</v>
      </c>
      <c r="AB88" s="9">
        <f>AVERAGE(Z88/T88)</f>
        <v>49.86702127659574</v>
      </c>
    </row>
    <row r="89" spans="4:5" ht="12.75">
      <c r="D89" s="7" t="s">
        <v>30</v>
      </c>
      <c r="E89" s="5" t="s">
        <v>228</v>
      </c>
    </row>
    <row r="90" spans="1:27" ht="12.75">
      <c r="A90" s="6">
        <v>6</v>
      </c>
      <c r="B90" s="7" t="s">
        <v>121</v>
      </c>
      <c r="C90" s="7">
        <v>16</v>
      </c>
      <c r="D90" s="7" t="s">
        <v>230</v>
      </c>
      <c r="E90" s="5" t="s">
        <v>231</v>
      </c>
      <c r="F90" s="6">
        <v>1</v>
      </c>
      <c r="G90" s="6" t="s">
        <v>10</v>
      </c>
      <c r="H90" s="6" t="s">
        <v>51</v>
      </c>
      <c r="I90" s="6">
        <v>1950</v>
      </c>
      <c r="J90" s="6">
        <v>6</v>
      </c>
      <c r="K90" s="6">
        <v>3</v>
      </c>
      <c r="L90" s="6">
        <v>2</v>
      </c>
      <c r="M90" s="6">
        <v>0</v>
      </c>
      <c r="N90" s="6" t="s">
        <v>17</v>
      </c>
      <c r="O90" s="6" t="s">
        <v>35</v>
      </c>
      <c r="P90" s="6" t="s">
        <v>233</v>
      </c>
      <c r="Q90" s="6">
        <v>448</v>
      </c>
      <c r="R90" s="6" t="s">
        <v>36</v>
      </c>
      <c r="S90" s="6" t="s">
        <v>36</v>
      </c>
      <c r="T90" s="6">
        <v>1229</v>
      </c>
      <c r="U90" s="6">
        <v>0.1575</v>
      </c>
      <c r="X90" s="6" t="s">
        <v>38</v>
      </c>
      <c r="Y90" s="6">
        <v>2</v>
      </c>
      <c r="Z90" s="9">
        <v>65100</v>
      </c>
      <c r="AA90" s="8">
        <v>44856</v>
      </c>
    </row>
    <row r="91" spans="4:5" ht="12.75">
      <c r="D91" s="7" t="s">
        <v>30</v>
      </c>
      <c r="E91" s="5" t="s">
        <v>232</v>
      </c>
    </row>
    <row r="92" spans="1:28" ht="12.75">
      <c r="A92" s="6">
        <v>6</v>
      </c>
      <c r="B92" s="7" t="s">
        <v>182</v>
      </c>
      <c r="C92" s="7">
        <v>32</v>
      </c>
      <c r="D92" s="7" t="s">
        <v>234</v>
      </c>
      <c r="E92" s="5" t="s">
        <v>235</v>
      </c>
      <c r="F92" s="6">
        <v>1</v>
      </c>
      <c r="G92" s="6" t="s">
        <v>50</v>
      </c>
      <c r="H92" s="6" t="s">
        <v>51</v>
      </c>
      <c r="I92" s="6">
        <v>1941</v>
      </c>
      <c r="J92" s="6">
        <v>5</v>
      </c>
      <c r="K92" s="6">
        <v>2</v>
      </c>
      <c r="L92" s="6">
        <v>1</v>
      </c>
      <c r="M92" s="6">
        <v>1</v>
      </c>
      <c r="N92" s="6" t="s">
        <v>17</v>
      </c>
      <c r="O92" s="6" t="s">
        <v>35</v>
      </c>
      <c r="P92" s="6" t="s">
        <v>45</v>
      </c>
      <c r="Q92" s="6">
        <v>0</v>
      </c>
      <c r="R92" s="6" t="s">
        <v>36</v>
      </c>
      <c r="S92" s="6" t="s">
        <v>37</v>
      </c>
      <c r="T92" s="6">
        <v>1245</v>
      </c>
      <c r="V92" s="6">
        <v>54</v>
      </c>
      <c r="W92" s="6">
        <v>120</v>
      </c>
      <c r="X92" s="6" t="s">
        <v>38</v>
      </c>
      <c r="Y92" s="6">
        <v>1</v>
      </c>
      <c r="Z92" s="9">
        <v>94000</v>
      </c>
      <c r="AA92" s="8">
        <v>44856</v>
      </c>
      <c r="AB92" s="9">
        <f>AVERAGE(Z92/T92)</f>
        <v>75.50200803212851</v>
      </c>
    </row>
    <row r="93" spans="4:5" ht="12.75">
      <c r="D93" s="7" t="s">
        <v>30</v>
      </c>
      <c r="E93" s="5" t="s">
        <v>236</v>
      </c>
    </row>
    <row r="94" spans="1:28" ht="12.75">
      <c r="A94" s="6">
        <v>6</v>
      </c>
      <c r="B94" s="7" t="s">
        <v>186</v>
      </c>
      <c r="C94" s="7">
        <v>135</v>
      </c>
      <c r="D94" s="7" t="s">
        <v>237</v>
      </c>
      <c r="E94" s="5" t="s">
        <v>238</v>
      </c>
      <c r="F94" s="6">
        <v>1</v>
      </c>
      <c r="G94" s="6" t="s">
        <v>10</v>
      </c>
      <c r="H94" s="6" t="s">
        <v>65</v>
      </c>
      <c r="I94" s="6">
        <v>1954</v>
      </c>
      <c r="J94" s="6">
        <v>4</v>
      </c>
      <c r="K94" s="6">
        <v>2</v>
      </c>
      <c r="L94" s="6">
        <v>2</v>
      </c>
      <c r="M94" s="6">
        <v>0</v>
      </c>
      <c r="N94" s="6" t="s">
        <v>17</v>
      </c>
      <c r="O94" s="6" t="s">
        <v>35</v>
      </c>
      <c r="P94" s="6" t="s">
        <v>36</v>
      </c>
      <c r="Q94" s="6">
        <v>180</v>
      </c>
      <c r="R94" s="6" t="s">
        <v>36</v>
      </c>
      <c r="S94" s="6" t="s">
        <v>125</v>
      </c>
      <c r="T94" s="6">
        <v>1000</v>
      </c>
      <c r="V94" s="6">
        <v>80</v>
      </c>
      <c r="W94" s="6">
        <v>208</v>
      </c>
      <c r="X94" s="6" t="s">
        <v>38</v>
      </c>
      <c r="Y94" s="6">
        <v>1</v>
      </c>
      <c r="Z94" s="9">
        <v>176900</v>
      </c>
      <c r="AA94" s="8">
        <v>44856</v>
      </c>
      <c r="AB94" s="9">
        <f>AVERAGE(Z94/T94)</f>
        <v>176.9</v>
      </c>
    </row>
    <row r="95" spans="4:5" ht="12.75">
      <c r="D95" s="7" t="s">
        <v>30</v>
      </c>
      <c r="E95" s="5" t="s">
        <v>239</v>
      </c>
    </row>
    <row r="96" spans="1:28" ht="12.75">
      <c r="A96" s="6">
        <v>6</v>
      </c>
      <c r="B96" s="7" t="s">
        <v>121</v>
      </c>
      <c r="C96" s="7">
        <v>136</v>
      </c>
      <c r="D96" s="7" t="s">
        <v>240</v>
      </c>
      <c r="E96" s="5" t="s">
        <v>241</v>
      </c>
      <c r="F96" s="6">
        <v>1</v>
      </c>
      <c r="G96" s="6" t="s">
        <v>10</v>
      </c>
      <c r="H96" s="6" t="s">
        <v>34</v>
      </c>
      <c r="I96" s="6">
        <v>1971</v>
      </c>
      <c r="J96" s="6">
        <v>6</v>
      </c>
      <c r="K96" s="6">
        <v>3</v>
      </c>
      <c r="L96" s="6">
        <v>1</v>
      </c>
      <c r="M96" s="6">
        <v>1</v>
      </c>
      <c r="N96" s="6" t="s">
        <v>17</v>
      </c>
      <c r="O96" s="6" t="s">
        <v>35</v>
      </c>
      <c r="P96" s="6" t="s">
        <v>36</v>
      </c>
      <c r="Q96" s="6">
        <v>560</v>
      </c>
      <c r="R96" s="6" t="s">
        <v>36</v>
      </c>
      <c r="S96" s="6" t="s">
        <v>170</v>
      </c>
      <c r="T96" s="6">
        <v>1476</v>
      </c>
      <c r="V96" s="6">
        <v>62</v>
      </c>
      <c r="W96" s="6">
        <v>120</v>
      </c>
      <c r="X96" s="6" t="s">
        <v>38</v>
      </c>
      <c r="Y96" s="6">
        <v>1</v>
      </c>
      <c r="Z96" s="9">
        <v>214000</v>
      </c>
      <c r="AA96" s="8">
        <v>44856</v>
      </c>
      <c r="AB96" s="9">
        <f>AVERAGE(Z96/T96)</f>
        <v>144.98644986449864</v>
      </c>
    </row>
    <row r="97" spans="4:5" ht="12.75">
      <c r="D97" s="7" t="s">
        <v>30</v>
      </c>
      <c r="E97" s="5" t="s">
        <v>242</v>
      </c>
    </row>
  </sheetData>
  <sheetProtection/>
  <printOptions gridLines="1"/>
  <pageMargins left="0" right="0" top="0" bottom="0" header="0" footer="0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2022-11-29T19:20:43Z</cp:lastPrinted>
  <dcterms:created xsi:type="dcterms:W3CDTF">2006-04-11T16:02:56Z</dcterms:created>
  <dcterms:modified xsi:type="dcterms:W3CDTF">2022-11-29T19:26:07Z</dcterms:modified>
  <cp:category/>
  <cp:version/>
  <cp:contentType/>
  <cp:contentStatus/>
</cp:coreProperties>
</file>