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<sst xmlns="http://schemas.openxmlformats.org/spreadsheetml/2006/main" count="553" uniqueCount="216">
  <si>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</si>
  <si>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</si>
  <si>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</si>
  <si>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</si>
  <si>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</si>
  <si>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</si>
  <si>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</si>
  <si>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</si>
  <si>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</si>
  <si>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</si>
  <si>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</si>
  <si>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</si>
  <si>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</si>
  <si>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</si>
  <si>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</si>
  <si>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</si>
  <si>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</si>
  <si>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</si>
  <si>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</si>
  <si>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</si>
  <si>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</si>
  <si>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</si>
  <si>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</si>
  <si>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</si>
  <si>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</si>
  <si>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</si>
  <si>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</si>
  <si>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</si>
  <si>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B34S</t>
  </si>
  <si>
    <t>285 Ohio River Blvd</t>
  </si>
  <si>
    <t>New Cumberland</t>
  </si>
  <si>
    <t xml:space="preserve">Harris James D et ux </t>
  </si>
  <si>
    <t>Hlems Mitchell</t>
  </si>
  <si>
    <t>AV</t>
  </si>
  <si>
    <t>RH</t>
  </si>
  <si>
    <t>Y</t>
  </si>
  <si>
    <t>N</t>
  </si>
  <si>
    <t>R</t>
  </si>
  <si>
    <t>Nov-22</t>
  </si>
  <si>
    <t>B35J</t>
  </si>
  <si>
    <t>46 Diane St</t>
  </si>
  <si>
    <t xml:space="preserve">Boyles David et al </t>
  </si>
  <si>
    <t xml:space="preserve">Rodgers Michael E et ux </t>
  </si>
  <si>
    <t>A2</t>
  </si>
  <si>
    <t>B39A</t>
  </si>
  <si>
    <t>142 Patricia Ave</t>
  </si>
  <si>
    <t>Weirton</t>
  </si>
  <si>
    <t>Bonacci Robert A et als</t>
  </si>
  <si>
    <t xml:space="preserve">Byrd David Jr et ux </t>
  </si>
  <si>
    <t>B40J</t>
  </si>
  <si>
    <t>19,16</t>
  </si>
  <si>
    <t>4983 Kings Creek Rd</t>
  </si>
  <si>
    <t>Bradford Nancy L</t>
  </si>
  <si>
    <t xml:space="preserve">Dugas Andrew </t>
  </si>
  <si>
    <t>A2, D2</t>
  </si>
  <si>
    <t>B31</t>
  </si>
  <si>
    <t>259 Gaston Rd</t>
  </si>
  <si>
    <t>Gaston Leonard et ux Irrevocable Trust</t>
  </si>
  <si>
    <t xml:space="preserve">Davis John William et ux </t>
  </si>
  <si>
    <t>I1, A2</t>
  </si>
  <si>
    <t>CH7C</t>
  </si>
  <si>
    <t xml:space="preserve">208 Leander Dr </t>
  </si>
  <si>
    <t>Chester</t>
  </si>
  <si>
    <t>Six Emily Trustee</t>
  </si>
  <si>
    <t xml:space="preserve">Rossy John P et ux </t>
  </si>
  <si>
    <t>A1</t>
  </si>
  <si>
    <t>CH7F</t>
  </si>
  <si>
    <t xml:space="preserve">109 Alley O </t>
  </si>
  <si>
    <t>Bradley Jill P</t>
  </si>
  <si>
    <t>McCoy Robert T et al</t>
  </si>
  <si>
    <t>MF</t>
  </si>
  <si>
    <t>CN</t>
  </si>
  <si>
    <t>CB</t>
  </si>
  <si>
    <t>OT</t>
  </si>
  <si>
    <t>D2</t>
  </si>
  <si>
    <t>176 Indiana Ave</t>
  </si>
  <si>
    <t xml:space="preserve">Griffin Edna M et al </t>
  </si>
  <si>
    <t>Freeman Payton R et al</t>
  </si>
  <si>
    <t>IB</t>
  </si>
  <si>
    <t>596 Carolina Ave</t>
  </si>
  <si>
    <t>B &amp; G Contracting LLC</t>
  </si>
  <si>
    <t>One Brick LLC</t>
  </si>
  <si>
    <t>C18L</t>
  </si>
  <si>
    <t>Ferndale Rd</t>
  </si>
  <si>
    <t>Camilli Patrick E et als</t>
  </si>
  <si>
    <t xml:space="preserve">Heubel Gary R et ux </t>
  </si>
  <si>
    <t>V</t>
  </si>
  <si>
    <t>C19</t>
  </si>
  <si>
    <t>Frankfort Rd</t>
  </si>
  <si>
    <t>Loucas Naomi Trustee et als</t>
  </si>
  <si>
    <t xml:space="preserve">Loveland Terry et ux </t>
  </si>
  <si>
    <t>C27</t>
  </si>
  <si>
    <t>29 Zane Dr</t>
  </si>
  <si>
    <t>Lemley Curtis M</t>
  </si>
  <si>
    <t xml:space="preserve">Wells William et ux </t>
  </si>
  <si>
    <t>FR</t>
  </si>
  <si>
    <t>Crawl</t>
  </si>
  <si>
    <t>C19K</t>
  </si>
  <si>
    <t>65 Almond Ln</t>
  </si>
  <si>
    <t>Dye Dustin D</t>
  </si>
  <si>
    <t xml:space="preserve">Smeltzer Cale </t>
  </si>
  <si>
    <t>Mobile</t>
  </si>
  <si>
    <t>Home</t>
  </si>
  <si>
    <t>14x66</t>
  </si>
  <si>
    <t>C22D</t>
  </si>
  <si>
    <t>42,41</t>
  </si>
  <si>
    <t>37.1,37.2,37.3</t>
  </si>
  <si>
    <t>25 Overlook Cir</t>
  </si>
  <si>
    <t xml:space="preserve">Jones Cynthia L et al </t>
  </si>
  <si>
    <t xml:space="preserve">Thomaselli Paul R et ux </t>
  </si>
  <si>
    <t>MO</t>
  </si>
  <si>
    <t>G6</t>
  </si>
  <si>
    <t>Quiet Acres Dr</t>
  </si>
  <si>
    <t>Powell Dylan E</t>
  </si>
  <si>
    <t>Heath Jennifer L</t>
  </si>
  <si>
    <t>G14</t>
  </si>
  <si>
    <t>3153 Washington School Rd</t>
  </si>
  <si>
    <t xml:space="preserve">Clark Kenneth Wayne et al </t>
  </si>
  <si>
    <t xml:space="preserve">Walker Robert et ux </t>
  </si>
  <si>
    <t>G15L</t>
  </si>
  <si>
    <t>Asbury Rd</t>
  </si>
  <si>
    <t>Friley Willis R</t>
  </si>
  <si>
    <t xml:space="preserve">Mihalik Brandon </t>
  </si>
  <si>
    <t>W44J</t>
  </si>
  <si>
    <t>115 Preston Ave</t>
  </si>
  <si>
    <t>Westfall Robert A</t>
  </si>
  <si>
    <t xml:space="preserve">Findley Steven et ux </t>
  </si>
  <si>
    <t>CP</t>
  </si>
  <si>
    <t>I 1</t>
  </si>
  <si>
    <t>W38C</t>
  </si>
  <si>
    <t>224 Christy Way</t>
  </si>
  <si>
    <t>Guzzeta Virgina Ann</t>
  </si>
  <si>
    <t xml:space="preserve">Tibbs Rick A et ux </t>
  </si>
  <si>
    <t>D1</t>
  </si>
  <si>
    <t>W43B</t>
  </si>
  <si>
    <t>232 S 12th St</t>
  </si>
  <si>
    <t xml:space="preserve">Jeffery Robert L et ux </t>
  </si>
  <si>
    <t xml:space="preserve">Bradley Andrew </t>
  </si>
  <si>
    <t>W39C</t>
  </si>
  <si>
    <t xml:space="preserve">123 Theresa Dr </t>
  </si>
  <si>
    <t>Ford James D Jr et als</t>
  </si>
  <si>
    <t>Adkins Mark</t>
  </si>
  <si>
    <t>W42R</t>
  </si>
  <si>
    <t>3627 Marland Hts Rd</t>
  </si>
  <si>
    <t xml:space="preserve">Stear Matthew W et ux </t>
  </si>
  <si>
    <t>JD Asset Mgt LLC</t>
  </si>
  <si>
    <t>W44P</t>
  </si>
  <si>
    <t>214 Ritchie Ave</t>
  </si>
  <si>
    <t>Weaver Pamela K</t>
  </si>
  <si>
    <t>Zane Addison Kaye</t>
  </si>
  <si>
    <t>W43R</t>
  </si>
  <si>
    <t>146 Patterson Rd</t>
  </si>
  <si>
    <t>McHenry Jimmy R Estate Of</t>
  </si>
  <si>
    <t xml:space="preserve">Poulin Brandon et ux </t>
  </si>
  <si>
    <t>I 4, D2</t>
  </si>
  <si>
    <t>1053 Pennsylvania Ave</t>
  </si>
  <si>
    <t>Guglielmo Eugene J</t>
  </si>
  <si>
    <t>Zimmer Sue Ann</t>
  </si>
  <si>
    <t>W43H</t>
  </si>
  <si>
    <t>221 Elaine St</t>
  </si>
  <si>
    <t>Colangelo John N et al</t>
  </si>
  <si>
    <t xml:space="preserve">Fisher Bradley G Sr et ux </t>
  </si>
  <si>
    <t>1039 Pennsylvania Ave</t>
  </si>
  <si>
    <t>Mancinelli Dorothy Estate Of</t>
  </si>
  <si>
    <t xml:space="preserve">Perry Christopher M et al </t>
  </si>
  <si>
    <t>W42S</t>
  </si>
  <si>
    <t>3537-3539 Orchard St</t>
  </si>
  <si>
    <t xml:space="preserve">Mourat John Irvin et al </t>
  </si>
  <si>
    <t>3537-3539 Orchard St LLC</t>
  </si>
  <si>
    <t>PF</t>
  </si>
  <si>
    <t>1216 Elmhurst Dr</t>
  </si>
  <si>
    <t xml:space="preserve">Wirgau Robert W </t>
  </si>
  <si>
    <t xml:space="preserve">Ziarko Virginia </t>
  </si>
  <si>
    <t>W44K</t>
  </si>
  <si>
    <t>118 Denese Dr</t>
  </si>
  <si>
    <t>McCreery Kimberly A</t>
  </si>
  <si>
    <t xml:space="preserve">Pendergrast James M et al </t>
  </si>
  <si>
    <t>301 School St</t>
  </si>
  <si>
    <t xml:space="preserve">Kerr Nathaniel </t>
  </si>
  <si>
    <t xml:space="preserve">Lesneski Brian </t>
  </si>
  <si>
    <t>128 Alta St</t>
  </si>
  <si>
    <t xml:space="preserve">Davis John W et ux </t>
  </si>
  <si>
    <t>Cecema Acquisitions LLC</t>
  </si>
  <si>
    <t>FF</t>
  </si>
  <si>
    <t>22,23</t>
  </si>
  <si>
    <t>19,21</t>
  </si>
  <si>
    <t>3539-3551 Main St</t>
  </si>
  <si>
    <t>Brown Philip P et als Esate Of</t>
  </si>
  <si>
    <t>3539 Main St LLC</t>
  </si>
  <si>
    <t>W43G</t>
  </si>
  <si>
    <t>228 Greenbrier Rd</t>
  </si>
  <si>
    <t xml:space="preserve">Szymanek Thomas J et ux </t>
  </si>
  <si>
    <t>Ross William T III</t>
  </si>
  <si>
    <t>W43F</t>
  </si>
  <si>
    <t>284 Bell Blvd</t>
  </si>
  <si>
    <t xml:space="preserve">Boocks Matthew D et ux </t>
  </si>
  <si>
    <t xml:space="preserve">Altazan Shannon et ux </t>
  </si>
  <si>
    <t>I 2</t>
  </si>
  <si>
    <t>W43E</t>
  </si>
  <si>
    <t>2931 Weir Ave</t>
  </si>
  <si>
    <t>Noel Brian E</t>
  </si>
  <si>
    <t xml:space="preserve">Riccadonna David </t>
  </si>
  <si>
    <t>127 Alta St</t>
  </si>
  <si>
    <t>Davis John W</t>
  </si>
  <si>
    <t xml:space="preserve">Patrick Skyler K et al </t>
  </si>
  <si>
    <t>W42P</t>
  </si>
  <si>
    <t>1220 Hanlin Way</t>
  </si>
  <si>
    <t xml:space="preserve">Reitter Jeffery L et al </t>
  </si>
  <si>
    <t xml:space="preserve">Morris Sean R et al </t>
  </si>
  <si>
    <t>3700 Lindberg Way</t>
  </si>
  <si>
    <t xml:space="preserve">Lazabeck Michael </t>
  </si>
  <si>
    <t>Morris Curtis A</t>
  </si>
  <si>
    <t>W44G</t>
  </si>
  <si>
    <t>112 Alden St</t>
  </si>
  <si>
    <t>Rosnick Robert S</t>
  </si>
  <si>
    <t>Jenkins Austin 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</si>
</sst>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tabSelected="1" zoomScalePageLayoutView="0" workbookViewId="0" topLeftCell="A1">
      <selection activeCell="AB17" sqref="AB17"/>
    </sheetView>
  </sheetViews>
  <sheetFormatPr defaultColWidth="9.140625" defaultRowHeight="12.75"/>
  <cols>
    <col min="1" max="1" width="5.00390625" style="5" customWidth="1"/>
    <col min="2" max="2" width="5.421875" style="6" customWidth="1"/>
    <col min="3" max="3" width="10.57421875" style="6" customWidth="1"/>
    <col min="4" max="4" width="19.421875" style="6" customWidth="1"/>
    <col min="5" max="5" width="25.421875" style="4" customWidth="1"/>
    <col min="6" max="6" width="5.140625" style="5" customWidth="1"/>
    <col min="7" max="7" width="5.00390625" style="5" customWidth="1"/>
    <col min="8" max="8" width="4.7109375" style="5" customWidth="1"/>
    <col min="9" max="9" width="5.7109375" style="5" customWidth="1"/>
    <col min="10" max="10" width="4.7109375" style="5" customWidth="1"/>
    <col min="11" max="11" width="4.00390625" style="5" customWidth="1"/>
    <col min="12" max="12" width="3.57421875" style="5" customWidth="1"/>
    <col min="13" max="13" width="4.28125" style="5" customWidth="1"/>
    <col min="14" max="14" width="5.28125" style="5" customWidth="1"/>
    <col min="15" max="15" width="4.28125" style="5" customWidth="1"/>
    <col min="16" max="16" width="4.57421875" style="5" customWidth="1"/>
    <col min="17" max="17" width="11.7109375" style="5" customWidth="1"/>
    <col min="18" max="18" width="4.00390625" style="5" customWidth="1"/>
    <col min="19" max="19" width="6.421875" style="5" customWidth="1"/>
    <col min="20" max="20" width="10.7109375" style="5" customWidth="1"/>
    <col min="21" max="21" width="7.28125" style="5" customWidth="1"/>
    <col min="22" max="22" width="8.421875" style="5" customWidth="1"/>
    <col min="23" max="23" width="6.421875" style="5" customWidth="1"/>
    <col min="24" max="24" width="3.28125" style="5" customWidth="1"/>
    <col min="25" max="25" width="6.57421875" style="5" customWidth="1"/>
    <col min="26" max="26" width="9.7109375" style="7" customWidth="1"/>
    <col min="27" max="27" width="6.8515625" style="10" customWidth="1"/>
    <col min="28" max="28" width="6.140625" style="7" customWidth="1"/>
    <col min="29" max="29" width="9.140625" style="5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9" t="s">
        <v>26</v>
      </c>
      <c r="AB1" s="3" t="s">
        <v>27</v>
      </c>
      <c r="AD1" s="8"/>
      <c r="AE1" s="8"/>
      <c r="AF1" s="8"/>
    </row>
    <row r="2" spans="1:28" ht="12.75">
      <c r="A2" s="5">
        <v>1</v>
      </c>
      <c r="B2" s="6" t="s">
        <v>28</v>
      </c>
      <c r="C2" s="6">
        <v>7</v>
      </c>
      <c r="D2" s="6" t="s">
        <v>29</v>
      </c>
      <c r="E2" s="4" t="s">
        <v>31</v>
      </c>
      <c r="F2" s="5">
        <v>1</v>
      </c>
      <c r="G2" s="5" t="s">
        <v>33</v>
      </c>
      <c r="H2" s="5" t="s">
        <v>34</v>
      </c>
      <c r="I2" s="5">
        <v>1963</v>
      </c>
      <c r="J2" s="5">
        <v>5</v>
      </c>
      <c r="K2" s="5">
        <v>3</v>
      </c>
      <c r="L2" s="5">
        <v>1</v>
      </c>
      <c r="M2" s="5">
        <v>0</v>
      </c>
      <c r="N2" s="5" t="s">
        <v>17</v>
      </c>
      <c r="O2" s="5" t="s">
        <v>35</v>
      </c>
      <c r="P2" s="5" t="s">
        <v>36</v>
      </c>
      <c r="Q2" s="5">
        <v>0</v>
      </c>
      <c r="R2" s="5" t="s">
        <v>35</v>
      </c>
      <c r="S2" s="5" t="s">
        <v>36</v>
      </c>
      <c r="T2" s="5">
        <v>960</v>
      </c>
      <c r="U2" s="5">
        <v>1</v>
      </c>
      <c r="X2" s="5" t="s">
        <v>37</v>
      </c>
      <c r="Y2" s="5">
        <v>1</v>
      </c>
      <c r="Z2" s="7">
        <v>132000</v>
      </c>
      <c r="AA2" s="10" t="s">
        <v>38</v>
      </c>
      <c r="AB2" s="7">
        <f>AVERAGE(Z2/T2)</f>
        <v>137.5</v>
      </c>
    </row>
    <row r="3" spans="4:5" ht="12.75">
      <c r="D3" s="6" t="s">
        <v>30</v>
      </c>
      <c r="E3" s="4" t="s">
        <v>32</v>
      </c>
    </row>
    <row r="4" spans="1:28" ht="12.75">
      <c r="A4" s="5">
        <v>1</v>
      </c>
      <c r="B4" s="6" t="s">
        <v>39</v>
      </c>
      <c r="C4" s="6">
        <v>39</v>
      </c>
      <c r="D4" s="6" t="s">
        <v>40</v>
      </c>
      <c r="E4" s="4" t="s">
        <v>41</v>
      </c>
      <c r="F4" s="5">
        <v>1</v>
      </c>
      <c r="G4" s="5" t="s">
        <v>10</v>
      </c>
      <c r="H4" s="5" t="s">
        <v>34</v>
      </c>
      <c r="I4" s="5">
        <v>1959</v>
      </c>
      <c r="J4" s="5">
        <v>5</v>
      </c>
      <c r="K4" s="5">
        <v>3</v>
      </c>
      <c r="L4" s="5">
        <v>1</v>
      </c>
      <c r="M4" s="5">
        <v>0</v>
      </c>
      <c r="N4" s="5" t="s">
        <v>17</v>
      </c>
      <c r="O4" s="5" t="s">
        <v>35</v>
      </c>
      <c r="P4" s="5" t="s">
        <v>36</v>
      </c>
      <c r="Q4" s="5">
        <v>0</v>
      </c>
      <c r="R4" s="5" t="s">
        <v>36</v>
      </c>
      <c r="S4" s="5" t="s">
        <v>43</v>
      </c>
      <c r="T4" s="5">
        <v>1508</v>
      </c>
      <c r="U4" s="5">
        <v>0.55</v>
      </c>
      <c r="X4" s="5" t="s">
        <v>37</v>
      </c>
      <c r="Y4" s="5">
        <v>1</v>
      </c>
      <c r="Z4" s="7">
        <v>119000</v>
      </c>
      <c r="AA4" s="10" t="s">
        <v>38</v>
      </c>
      <c r="AB4" s="7">
        <f>AVERAGE(Z4/T4)</f>
        <v>78.91246684350132</v>
      </c>
    </row>
    <row r="5" spans="4:5" ht="12.75">
      <c r="D5" s="6" t="s">
        <v>30</v>
      </c>
      <c r="E5" s="4" t="s">
        <v>42</v>
      </c>
    </row>
    <row r="6" spans="1:28" ht="12.75">
      <c r="A6" s="5">
        <v>1</v>
      </c>
      <c r="B6" s="6" t="s">
        <v>44</v>
      </c>
      <c r="C6" s="6">
        <v>29</v>
      </c>
      <c r="D6" s="6" t="s">
        <v>45</v>
      </c>
      <c r="E6" s="4" t="s">
        <v>47</v>
      </c>
      <c r="F6" s="5">
        <v>1</v>
      </c>
      <c r="G6" s="5" t="s">
        <v>10</v>
      </c>
      <c r="H6" s="5" t="s">
        <v>34</v>
      </c>
      <c r="I6" s="5">
        <v>1964</v>
      </c>
      <c r="J6" s="5">
        <v>7</v>
      </c>
      <c r="K6" s="5">
        <v>3</v>
      </c>
      <c r="L6" s="5">
        <v>1</v>
      </c>
      <c r="M6" s="5">
        <v>2</v>
      </c>
      <c r="N6" s="5" t="s">
        <v>17</v>
      </c>
      <c r="O6" s="5" t="s">
        <v>35</v>
      </c>
      <c r="P6" s="5" t="s">
        <v>36</v>
      </c>
      <c r="Q6" s="5">
        <v>168</v>
      </c>
      <c r="R6" s="5" t="s">
        <v>36</v>
      </c>
      <c r="S6" s="5" t="s">
        <v>36</v>
      </c>
      <c r="T6" s="5">
        <v>1716</v>
      </c>
      <c r="V6" s="5">
        <v>65</v>
      </c>
      <c r="W6" s="5">
        <v>119</v>
      </c>
      <c r="X6" s="5" t="s">
        <v>37</v>
      </c>
      <c r="Y6" s="5">
        <v>1</v>
      </c>
      <c r="Z6" s="7">
        <v>175000</v>
      </c>
      <c r="AA6" s="10" t="s">
        <v>38</v>
      </c>
      <c r="AB6" s="7">
        <f>AVERAGE(Z6/T6)</f>
        <v>101.98135198135198</v>
      </c>
    </row>
    <row r="7" spans="4:5" ht="12.75">
      <c r="D7" s="6" t="s">
        <v>46</v>
      </c>
      <c r="E7" s="4" t="s">
        <v>48</v>
      </c>
    </row>
    <row r="8" spans="1:28" ht="12.75">
      <c r="A8" s="5">
        <v>1</v>
      </c>
      <c r="B8" s="6" t="s">
        <v>49</v>
      </c>
      <c r="C8" s="6">
        <v>11</v>
      </c>
      <c r="D8" s="6" t="s">
        <v>51</v>
      </c>
      <c r="E8" s="4" t="s">
        <v>52</v>
      </c>
      <c r="F8" s="5">
        <v>1</v>
      </c>
      <c r="G8" s="5" t="s">
        <v>10</v>
      </c>
      <c r="H8" s="5" t="s">
        <v>34</v>
      </c>
      <c r="I8" s="5">
        <v>1957</v>
      </c>
      <c r="J8" s="5">
        <v>4</v>
      </c>
      <c r="K8" s="5">
        <v>2</v>
      </c>
      <c r="L8" s="5">
        <v>1</v>
      </c>
      <c r="M8" s="5">
        <v>1</v>
      </c>
      <c r="N8" s="5" t="s">
        <v>17</v>
      </c>
      <c r="O8" s="5" t="s">
        <v>35</v>
      </c>
      <c r="P8" s="5" t="s">
        <v>36</v>
      </c>
      <c r="Q8" s="5">
        <v>0</v>
      </c>
      <c r="R8" s="5" t="s">
        <v>36</v>
      </c>
      <c r="S8" s="5" t="s">
        <v>54</v>
      </c>
      <c r="T8" s="5">
        <v>1107</v>
      </c>
      <c r="U8" s="5">
        <v>0.69</v>
      </c>
      <c r="X8" s="5" t="s">
        <v>37</v>
      </c>
      <c r="Y8" s="5">
        <v>1</v>
      </c>
      <c r="Z8" s="7">
        <v>80000</v>
      </c>
      <c r="AA8" s="10" t="s">
        <v>38</v>
      </c>
      <c r="AB8" s="7">
        <f>AVERAGE(Z8/T8)</f>
        <v>72.26738934056007</v>
      </c>
    </row>
    <row r="9" spans="3:21" ht="12.75">
      <c r="C9" s="6" t="s">
        <v>50</v>
      </c>
      <c r="D9" s="6" t="s">
        <v>46</v>
      </c>
      <c r="E9" s="4" t="s">
        <v>53</v>
      </c>
      <c r="U9" s="5">
        <v>22.7</v>
      </c>
    </row>
    <row r="10" spans="1:28" ht="12.75">
      <c r="A10" s="5">
        <v>1</v>
      </c>
      <c r="B10" s="6" t="s">
        <v>55</v>
      </c>
      <c r="C10" s="6">
        <v>58</v>
      </c>
      <c r="D10" s="6" t="s">
        <v>56</v>
      </c>
      <c r="E10" s="4" t="s">
        <v>57</v>
      </c>
      <c r="F10" s="5">
        <v>1</v>
      </c>
      <c r="G10" s="5" t="s">
        <v>10</v>
      </c>
      <c r="H10" s="5" t="s">
        <v>34</v>
      </c>
      <c r="I10" s="5">
        <v>1991</v>
      </c>
      <c r="J10" s="5">
        <v>4</v>
      </c>
      <c r="K10" s="5">
        <v>3</v>
      </c>
      <c r="L10" s="5">
        <v>2</v>
      </c>
      <c r="M10" s="5">
        <v>0</v>
      </c>
      <c r="N10" s="5" t="s">
        <v>17</v>
      </c>
      <c r="O10" s="5" t="s">
        <v>35</v>
      </c>
      <c r="P10" s="5" t="s">
        <v>36</v>
      </c>
      <c r="Q10" s="5">
        <v>0</v>
      </c>
      <c r="R10" s="5" t="s">
        <v>35</v>
      </c>
      <c r="S10" s="5" t="s">
        <v>59</v>
      </c>
      <c r="T10" s="5">
        <v>1568</v>
      </c>
      <c r="U10" s="5">
        <v>5</v>
      </c>
      <c r="X10" s="5" t="s">
        <v>37</v>
      </c>
      <c r="Y10" s="5">
        <v>1</v>
      </c>
      <c r="Z10" s="7">
        <v>310000</v>
      </c>
      <c r="AA10" s="10" t="s">
        <v>38</v>
      </c>
      <c r="AB10" s="7">
        <f>AVERAGE(Z10/T10)</f>
        <v>197.70408163265307</v>
      </c>
    </row>
    <row r="11" spans="3:21" ht="12.75">
      <c r="C11" s="6">
        <v>57</v>
      </c>
      <c r="D11" s="6" t="s">
        <v>46</v>
      </c>
      <c r="E11" s="4" t="s">
        <v>58</v>
      </c>
      <c r="U11" s="5">
        <v>5</v>
      </c>
    </row>
    <row r="12" spans="1:28" ht="12.75">
      <c r="A12" s="5">
        <v>2</v>
      </c>
      <c r="B12" s="6" t="s">
        <v>60</v>
      </c>
      <c r="C12" s="6">
        <v>263</v>
      </c>
      <c r="D12" s="6" t="s">
        <v>61</v>
      </c>
      <c r="E12" s="4" t="s">
        <v>63</v>
      </c>
      <c r="F12" s="5">
        <v>1</v>
      </c>
      <c r="G12" s="5" t="s">
        <v>33</v>
      </c>
      <c r="H12" s="5" t="s">
        <v>34</v>
      </c>
      <c r="I12" s="5">
        <v>1967</v>
      </c>
      <c r="J12" s="5">
        <v>5</v>
      </c>
      <c r="K12" s="5">
        <v>2</v>
      </c>
      <c r="L12" s="5">
        <v>1</v>
      </c>
      <c r="M12" s="5">
        <v>0</v>
      </c>
      <c r="N12" s="5" t="s">
        <v>17</v>
      </c>
      <c r="O12" s="5" t="s">
        <v>35</v>
      </c>
      <c r="P12" s="5" t="s">
        <v>36</v>
      </c>
      <c r="Q12" s="5">
        <v>0</v>
      </c>
      <c r="R12" s="5" t="s">
        <v>36</v>
      </c>
      <c r="S12" s="5" t="s">
        <v>65</v>
      </c>
      <c r="T12" s="5">
        <v>1120</v>
      </c>
      <c r="V12" s="5">
        <v>105</v>
      </c>
      <c r="W12" s="5">
        <v>105</v>
      </c>
      <c r="X12" s="5" t="s">
        <v>37</v>
      </c>
      <c r="Y12" s="5">
        <v>1</v>
      </c>
      <c r="Z12" s="7">
        <v>155000</v>
      </c>
      <c r="AA12" s="10" t="s">
        <v>38</v>
      </c>
      <c r="AB12" s="7">
        <f>AVERAGE(Z12/T12)</f>
        <v>138.39285714285714</v>
      </c>
    </row>
    <row r="13" spans="4:5" ht="12.75">
      <c r="D13" s="6" t="s">
        <v>62</v>
      </c>
      <c r="E13" s="4" t="s">
        <v>64</v>
      </c>
    </row>
    <row r="14" spans="1:27" ht="12.75">
      <c r="A14" s="5">
        <v>2</v>
      </c>
      <c r="B14" s="6" t="s">
        <v>66</v>
      </c>
      <c r="C14" s="11">
        <v>255254</v>
      </c>
      <c r="D14" s="6" t="s">
        <v>67</v>
      </c>
      <c r="E14" s="4" t="s">
        <v>68</v>
      </c>
      <c r="F14" s="5">
        <v>2</v>
      </c>
      <c r="G14" s="5" t="s">
        <v>70</v>
      </c>
      <c r="H14" s="5" t="s">
        <v>71</v>
      </c>
      <c r="I14" s="5">
        <v>1972</v>
      </c>
      <c r="J14" s="5">
        <v>6</v>
      </c>
      <c r="K14" s="5">
        <v>2</v>
      </c>
      <c r="L14" s="5">
        <v>2</v>
      </c>
      <c r="M14" s="5">
        <v>0</v>
      </c>
      <c r="N14" s="5" t="s">
        <v>36</v>
      </c>
      <c r="O14" s="5" t="s">
        <v>36</v>
      </c>
      <c r="P14" s="5" t="s">
        <v>36</v>
      </c>
      <c r="Q14" s="5">
        <v>0</v>
      </c>
      <c r="R14" s="5" t="s">
        <v>36</v>
      </c>
      <c r="S14" s="5" t="s">
        <v>36</v>
      </c>
      <c r="T14" s="5">
        <v>1440</v>
      </c>
      <c r="V14" s="5">
        <v>42</v>
      </c>
      <c r="W14" s="5">
        <v>56</v>
      </c>
      <c r="X14" s="5" t="s">
        <v>37</v>
      </c>
      <c r="Y14" s="5">
        <v>2</v>
      </c>
      <c r="Z14" s="7">
        <v>190000</v>
      </c>
      <c r="AA14" s="10" t="s">
        <v>38</v>
      </c>
    </row>
    <row r="15" spans="3:25" ht="12.75">
      <c r="C15" s="6">
        <v>253</v>
      </c>
      <c r="D15" s="6" t="s">
        <v>62</v>
      </c>
      <c r="E15" s="4" t="s">
        <v>69</v>
      </c>
      <c r="F15" s="5">
        <v>2</v>
      </c>
      <c r="G15" s="5" t="s">
        <v>72</v>
      </c>
      <c r="H15" s="5" t="s">
        <v>73</v>
      </c>
      <c r="I15" s="5">
        <v>1977</v>
      </c>
      <c r="J15" s="5">
        <v>12</v>
      </c>
      <c r="K15" s="5">
        <v>4</v>
      </c>
      <c r="L15" s="5">
        <v>4</v>
      </c>
      <c r="M15" s="5">
        <v>0</v>
      </c>
      <c r="N15" s="5" t="s">
        <v>36</v>
      </c>
      <c r="O15" s="5" t="s">
        <v>36</v>
      </c>
      <c r="P15" s="5" t="s">
        <v>36</v>
      </c>
      <c r="Q15" s="5">
        <v>0</v>
      </c>
      <c r="R15" s="5" t="s">
        <v>36</v>
      </c>
      <c r="S15" s="5" t="s">
        <v>74</v>
      </c>
      <c r="T15" s="5">
        <v>1449</v>
      </c>
      <c r="V15" s="5">
        <v>90</v>
      </c>
      <c r="W15" s="5">
        <v>111</v>
      </c>
      <c r="X15" s="5" t="s">
        <v>37</v>
      </c>
      <c r="Y15" s="5">
        <v>4</v>
      </c>
    </row>
    <row r="16" spans="1:28" ht="12.75">
      <c r="A16" s="5">
        <v>2</v>
      </c>
      <c r="B16" s="6" t="s">
        <v>66</v>
      </c>
      <c r="C16" s="6">
        <v>339</v>
      </c>
      <c r="D16" s="6" t="s">
        <v>75</v>
      </c>
      <c r="E16" s="4" t="s">
        <v>76</v>
      </c>
      <c r="F16" s="5">
        <v>2</v>
      </c>
      <c r="G16" s="5" t="s">
        <v>78</v>
      </c>
      <c r="H16" s="5" t="s">
        <v>71</v>
      </c>
      <c r="I16" s="5">
        <v>1911</v>
      </c>
      <c r="J16" s="5">
        <v>5</v>
      </c>
      <c r="K16" s="5">
        <v>2</v>
      </c>
      <c r="L16" s="5">
        <v>1</v>
      </c>
      <c r="M16" s="5">
        <v>0</v>
      </c>
      <c r="N16" s="5" t="s">
        <v>17</v>
      </c>
      <c r="O16" s="5" t="s">
        <v>36</v>
      </c>
      <c r="P16" s="5" t="s">
        <v>36</v>
      </c>
      <c r="Q16" s="5">
        <v>0</v>
      </c>
      <c r="R16" s="5" t="s">
        <v>36</v>
      </c>
      <c r="S16" s="5" t="s">
        <v>36</v>
      </c>
      <c r="T16" s="5">
        <v>935</v>
      </c>
      <c r="V16" s="5">
        <v>35</v>
      </c>
      <c r="W16" s="5">
        <v>75</v>
      </c>
      <c r="X16" s="5" t="s">
        <v>37</v>
      </c>
      <c r="Y16" s="5">
        <v>1</v>
      </c>
      <c r="Z16" s="7">
        <v>3500</v>
      </c>
      <c r="AA16" s="10" t="s">
        <v>38</v>
      </c>
      <c r="AB16" s="7">
        <f>AVERAGE(Z16/T16)</f>
        <v>3.7433155080213902</v>
      </c>
    </row>
    <row r="17" spans="4:5" ht="12.75">
      <c r="D17" s="6" t="s">
        <v>62</v>
      </c>
      <c r="E17" s="4" t="s">
        <v>77</v>
      </c>
    </row>
    <row r="18" spans="1:27" ht="12.75">
      <c r="A18" s="5">
        <v>2</v>
      </c>
      <c r="B18" s="6" t="s">
        <v>60</v>
      </c>
      <c r="C18" s="6">
        <v>40</v>
      </c>
      <c r="D18" s="6" t="s">
        <v>79</v>
      </c>
      <c r="E18" s="4" t="s">
        <v>80</v>
      </c>
      <c r="X18" s="5" t="s">
        <v>23</v>
      </c>
      <c r="Y18" s="5">
        <v>4</v>
      </c>
      <c r="Z18" s="7">
        <v>180000</v>
      </c>
      <c r="AA18" s="10" t="s">
        <v>38</v>
      </c>
    </row>
    <row r="19" spans="4:5" ht="12.75">
      <c r="D19" s="6" t="s">
        <v>62</v>
      </c>
      <c r="E19" s="4" t="s">
        <v>81</v>
      </c>
    </row>
    <row r="20" spans="1:27" ht="12.75">
      <c r="A20" s="5">
        <v>3</v>
      </c>
      <c r="B20" s="6" t="s">
        <v>82</v>
      </c>
      <c r="C20" s="6">
        <v>2</v>
      </c>
      <c r="D20" s="6" t="s">
        <v>83</v>
      </c>
      <c r="E20" s="4" t="s">
        <v>84</v>
      </c>
      <c r="U20" s="5">
        <v>4.2</v>
      </c>
      <c r="X20" s="5" t="s">
        <v>37</v>
      </c>
      <c r="Y20" s="5" t="s">
        <v>86</v>
      </c>
      <c r="Z20" s="7">
        <v>25000</v>
      </c>
      <c r="AA20" s="10" t="s">
        <v>38</v>
      </c>
    </row>
    <row r="21" spans="4:5" ht="12.75">
      <c r="D21" s="6" t="s">
        <v>30</v>
      </c>
      <c r="E21" s="4" t="s">
        <v>85</v>
      </c>
    </row>
    <row r="22" spans="1:27" ht="12.75">
      <c r="A22" s="5">
        <v>3</v>
      </c>
      <c r="B22" s="6" t="s">
        <v>87</v>
      </c>
      <c r="C22" s="6">
        <v>32</v>
      </c>
      <c r="D22" s="6" t="s">
        <v>88</v>
      </c>
      <c r="E22" s="4" t="s">
        <v>89</v>
      </c>
      <c r="U22" s="5">
        <v>28</v>
      </c>
      <c r="X22" s="5" t="s">
        <v>37</v>
      </c>
      <c r="Y22" s="5" t="s">
        <v>86</v>
      </c>
      <c r="Z22" s="7">
        <v>126000</v>
      </c>
      <c r="AA22" s="10" t="s">
        <v>38</v>
      </c>
    </row>
    <row r="23" spans="4:5" ht="12.75">
      <c r="D23" s="6" t="s">
        <v>30</v>
      </c>
      <c r="E23" s="4" t="s">
        <v>90</v>
      </c>
    </row>
    <row r="24" spans="1:28" ht="12.75">
      <c r="A24" s="5">
        <v>3</v>
      </c>
      <c r="B24" s="6" t="s">
        <v>91</v>
      </c>
      <c r="C24" s="6">
        <v>210</v>
      </c>
      <c r="D24" s="6" t="s">
        <v>92</v>
      </c>
      <c r="E24" s="4" t="s">
        <v>93</v>
      </c>
      <c r="F24" s="5">
        <v>1</v>
      </c>
      <c r="G24" s="5" t="s">
        <v>95</v>
      </c>
      <c r="H24" s="5" t="s">
        <v>34</v>
      </c>
      <c r="I24" s="5">
        <v>1991</v>
      </c>
      <c r="J24" s="5">
        <v>7</v>
      </c>
      <c r="K24" s="5">
        <v>3</v>
      </c>
      <c r="L24" s="5">
        <v>2</v>
      </c>
      <c r="M24" s="5">
        <v>0</v>
      </c>
      <c r="N24" s="5" t="s">
        <v>96</v>
      </c>
      <c r="O24" s="5" t="s">
        <v>35</v>
      </c>
      <c r="P24" s="5" t="s">
        <v>36</v>
      </c>
      <c r="Q24" s="5">
        <v>0</v>
      </c>
      <c r="R24" s="5" t="s">
        <v>35</v>
      </c>
      <c r="S24" s="5" t="s">
        <v>74</v>
      </c>
      <c r="T24" s="5">
        <v>1456</v>
      </c>
      <c r="U24" s="5">
        <v>1</v>
      </c>
      <c r="X24" s="5" t="s">
        <v>37</v>
      </c>
      <c r="Y24" s="5">
        <v>1</v>
      </c>
      <c r="Z24" s="7">
        <v>210000</v>
      </c>
      <c r="AA24" s="10" t="s">
        <v>38</v>
      </c>
      <c r="AB24" s="7">
        <f>AVERAGE(Z24/T24)</f>
        <v>144.23076923076923</v>
      </c>
    </row>
    <row r="25" spans="3:21" ht="12.75">
      <c r="C25" s="6">
        <v>8.8</v>
      </c>
      <c r="D25" s="6" t="s">
        <v>30</v>
      </c>
      <c r="E25" s="4" t="s">
        <v>94</v>
      </c>
      <c r="U25" s="5">
        <v>0.167</v>
      </c>
    </row>
    <row r="26" spans="1:27" ht="12.75">
      <c r="A26" s="5">
        <v>3</v>
      </c>
      <c r="B26" s="6" t="s">
        <v>97</v>
      </c>
      <c r="C26" s="6">
        <v>4.2</v>
      </c>
      <c r="D26" s="6" t="s">
        <v>98</v>
      </c>
      <c r="E26" s="4" t="s">
        <v>99</v>
      </c>
      <c r="F26" s="5" t="s">
        <v>101</v>
      </c>
      <c r="G26" s="5" t="s">
        <v>103</v>
      </c>
      <c r="I26" s="5">
        <v>1986</v>
      </c>
      <c r="S26" s="5" t="s">
        <v>36</v>
      </c>
      <c r="U26" s="5">
        <v>1.93</v>
      </c>
      <c r="X26" s="5" t="s">
        <v>37</v>
      </c>
      <c r="Y26" s="5">
        <v>1</v>
      </c>
      <c r="Z26" s="7">
        <v>30000</v>
      </c>
      <c r="AA26" s="10" t="s">
        <v>38</v>
      </c>
    </row>
    <row r="27" spans="3:21" ht="12.75">
      <c r="C27" s="6">
        <v>3</v>
      </c>
      <c r="D27" s="6" t="s">
        <v>30</v>
      </c>
      <c r="E27" s="4" t="s">
        <v>100</v>
      </c>
      <c r="F27" s="5" t="s">
        <v>102</v>
      </c>
      <c r="U27" s="5">
        <v>1</v>
      </c>
    </row>
    <row r="28" spans="1:28" ht="12.75">
      <c r="A28" s="5">
        <v>3</v>
      </c>
      <c r="B28" s="6" t="s">
        <v>104</v>
      </c>
      <c r="C28" s="6" t="s">
        <v>105</v>
      </c>
      <c r="D28" s="6" t="s">
        <v>107</v>
      </c>
      <c r="E28" s="4" t="s">
        <v>108</v>
      </c>
      <c r="F28" s="5">
        <v>1</v>
      </c>
      <c r="G28" s="5" t="s">
        <v>95</v>
      </c>
      <c r="H28" s="5" t="s">
        <v>110</v>
      </c>
      <c r="I28" s="5">
        <v>1976</v>
      </c>
      <c r="J28" s="5">
        <v>6</v>
      </c>
      <c r="K28" s="5">
        <v>3</v>
      </c>
      <c r="L28" s="5">
        <v>2</v>
      </c>
      <c r="M28" s="5">
        <v>0</v>
      </c>
      <c r="N28" s="5" t="s">
        <v>17</v>
      </c>
      <c r="O28" s="5" t="s">
        <v>36</v>
      </c>
      <c r="P28" s="5" t="s">
        <v>36</v>
      </c>
      <c r="Q28" s="5">
        <v>0</v>
      </c>
      <c r="R28" s="5" t="s">
        <v>35</v>
      </c>
      <c r="S28" s="5" t="s">
        <v>36</v>
      </c>
      <c r="T28" s="5">
        <v>2099</v>
      </c>
      <c r="U28" s="5">
        <v>0.71</v>
      </c>
      <c r="X28" s="5" t="s">
        <v>37</v>
      </c>
      <c r="Y28" s="5">
        <v>1</v>
      </c>
      <c r="Z28" s="7">
        <v>120000</v>
      </c>
      <c r="AA28" s="10" t="s">
        <v>38</v>
      </c>
      <c r="AB28" s="7">
        <f>AVERAGE(Z28/T28)</f>
        <v>57.17008099094807</v>
      </c>
    </row>
    <row r="29" spans="3:21" ht="12.75">
      <c r="C29" s="6" t="s">
        <v>106</v>
      </c>
      <c r="D29" s="6" t="s">
        <v>30</v>
      </c>
      <c r="E29" s="4" t="s">
        <v>109</v>
      </c>
      <c r="U29" s="5">
        <v>0.686</v>
      </c>
    </row>
    <row r="30" spans="1:27" ht="12.75">
      <c r="A30" s="5">
        <v>4</v>
      </c>
      <c r="B30" s="6" t="s">
        <v>111</v>
      </c>
      <c r="C30" s="6">
        <v>156.1</v>
      </c>
      <c r="D30" s="6" t="s">
        <v>112</v>
      </c>
      <c r="E30" s="4" t="s">
        <v>113</v>
      </c>
      <c r="U30" s="5">
        <v>9.99</v>
      </c>
      <c r="X30" s="5" t="s">
        <v>37</v>
      </c>
      <c r="Y30" s="5">
        <v>0</v>
      </c>
      <c r="Z30" s="7">
        <v>118000</v>
      </c>
      <c r="AA30" s="10" t="s">
        <v>38</v>
      </c>
    </row>
    <row r="31" spans="4:5" ht="12.75">
      <c r="D31" s="6" t="s">
        <v>30</v>
      </c>
      <c r="E31" s="4" t="s">
        <v>114</v>
      </c>
    </row>
    <row r="32" spans="1:28" ht="12.75">
      <c r="A32" s="5">
        <v>4</v>
      </c>
      <c r="B32" s="6" t="s">
        <v>115</v>
      </c>
      <c r="C32" s="6">
        <v>39</v>
      </c>
      <c r="D32" s="6" t="s">
        <v>116</v>
      </c>
      <c r="E32" s="4" t="s">
        <v>117</v>
      </c>
      <c r="F32" s="5">
        <v>1</v>
      </c>
      <c r="G32" s="5" t="s">
        <v>33</v>
      </c>
      <c r="H32" s="5" t="s">
        <v>71</v>
      </c>
      <c r="I32" s="5">
        <v>1954</v>
      </c>
      <c r="J32" s="5">
        <v>4</v>
      </c>
      <c r="K32" s="5">
        <v>2</v>
      </c>
      <c r="L32" s="5">
        <v>1</v>
      </c>
      <c r="M32" s="5">
        <v>0</v>
      </c>
      <c r="N32" s="5" t="s">
        <v>17</v>
      </c>
      <c r="O32" s="5" t="s">
        <v>35</v>
      </c>
      <c r="P32" s="5" t="s">
        <v>36</v>
      </c>
      <c r="Q32" s="5">
        <v>0</v>
      </c>
      <c r="R32" s="5" t="s">
        <v>35</v>
      </c>
      <c r="S32" s="5" t="s">
        <v>74</v>
      </c>
      <c r="T32" s="5">
        <v>1136</v>
      </c>
      <c r="U32" s="5">
        <v>2.44</v>
      </c>
      <c r="X32" s="5" t="s">
        <v>37</v>
      </c>
      <c r="Y32" s="5">
        <v>1</v>
      </c>
      <c r="Z32" s="7">
        <v>110000</v>
      </c>
      <c r="AA32" s="10" t="s">
        <v>38</v>
      </c>
      <c r="AB32" s="7">
        <f>AVERAGE(Z32/T32)</f>
        <v>96.83098591549296</v>
      </c>
    </row>
    <row r="33" spans="4:5" ht="12.75">
      <c r="D33" s="6" t="s">
        <v>30</v>
      </c>
      <c r="E33" s="4" t="s">
        <v>118</v>
      </c>
    </row>
    <row r="34" spans="1:27" ht="12.75">
      <c r="A34" s="5">
        <v>4</v>
      </c>
      <c r="B34" s="6" t="s">
        <v>119</v>
      </c>
      <c r="C34" s="6">
        <v>44.1</v>
      </c>
      <c r="D34" s="6" t="s">
        <v>120</v>
      </c>
      <c r="E34" s="4" t="s">
        <v>121</v>
      </c>
      <c r="U34" s="5">
        <v>1.48</v>
      </c>
      <c r="X34" s="5" t="s">
        <v>37</v>
      </c>
      <c r="Y34" s="5" t="s">
        <v>86</v>
      </c>
      <c r="Z34" s="7">
        <v>30000</v>
      </c>
      <c r="AA34" s="10" t="s">
        <v>38</v>
      </c>
    </row>
    <row r="35" spans="4:5" ht="12.75">
      <c r="D35" s="6" t="s">
        <v>62</v>
      </c>
      <c r="E35" s="4" t="s">
        <v>122</v>
      </c>
    </row>
    <row r="36" spans="1:28" ht="12.75">
      <c r="A36" s="5">
        <v>6</v>
      </c>
      <c r="B36" s="6" t="s">
        <v>123</v>
      </c>
      <c r="C36" s="6">
        <v>249</v>
      </c>
      <c r="D36" s="6" t="s">
        <v>124</v>
      </c>
      <c r="E36" s="4" t="s">
        <v>125</v>
      </c>
      <c r="F36" s="5">
        <v>1</v>
      </c>
      <c r="G36" s="5" t="s">
        <v>10</v>
      </c>
      <c r="H36" s="5" t="s">
        <v>127</v>
      </c>
      <c r="I36" s="5">
        <v>1942</v>
      </c>
      <c r="J36" s="5">
        <v>6</v>
      </c>
      <c r="K36" s="5">
        <v>3</v>
      </c>
      <c r="L36" s="5">
        <v>1</v>
      </c>
      <c r="M36" s="5">
        <v>1</v>
      </c>
      <c r="N36" s="5" t="s">
        <v>17</v>
      </c>
      <c r="O36" s="5" t="s">
        <v>35</v>
      </c>
      <c r="P36" s="5" t="s">
        <v>17</v>
      </c>
      <c r="Q36" s="5">
        <v>0</v>
      </c>
      <c r="R36" s="5" t="s">
        <v>36</v>
      </c>
      <c r="S36" s="5" t="s">
        <v>128</v>
      </c>
      <c r="T36" s="5">
        <v>1760</v>
      </c>
      <c r="V36" s="5">
        <v>55</v>
      </c>
      <c r="W36" s="5">
        <v>133</v>
      </c>
      <c r="X36" s="5" t="s">
        <v>37</v>
      </c>
      <c r="Y36" s="5">
        <v>1</v>
      </c>
      <c r="Z36" s="7">
        <v>175000</v>
      </c>
      <c r="AA36" s="10" t="s">
        <v>38</v>
      </c>
      <c r="AB36" s="7">
        <f>AVERAGE(Z36/T36)</f>
        <v>99.43181818181819</v>
      </c>
    </row>
    <row r="37" spans="4:5" ht="12.75">
      <c r="D37" s="6" t="s">
        <v>46</v>
      </c>
      <c r="E37" s="4" t="s">
        <v>126</v>
      </c>
    </row>
    <row r="38" spans="1:27" ht="12.75">
      <c r="A38" s="5">
        <v>6</v>
      </c>
      <c r="B38" s="6" t="s">
        <v>129</v>
      </c>
      <c r="C38" s="6">
        <v>188</v>
      </c>
      <c r="D38" s="6" t="s">
        <v>130</v>
      </c>
      <c r="E38" s="4" t="s">
        <v>131</v>
      </c>
      <c r="S38" s="5" t="s">
        <v>133</v>
      </c>
      <c r="V38" s="5">
        <v>50</v>
      </c>
      <c r="W38" s="5">
        <v>120</v>
      </c>
      <c r="X38" s="5" t="s">
        <v>37</v>
      </c>
      <c r="Y38" s="5">
        <v>0</v>
      </c>
      <c r="Z38" s="7">
        <v>7000</v>
      </c>
      <c r="AA38" s="10" t="s">
        <v>38</v>
      </c>
    </row>
    <row r="39" spans="4:5" ht="12.75">
      <c r="D39" s="6" t="s">
        <v>46</v>
      </c>
      <c r="E39" s="4" t="s">
        <v>132</v>
      </c>
    </row>
    <row r="40" spans="1:28" ht="12.75">
      <c r="A40" s="5">
        <v>6</v>
      </c>
      <c r="B40" s="6" t="s">
        <v>134</v>
      </c>
      <c r="C40" s="6">
        <v>225</v>
      </c>
      <c r="D40" s="6" t="s">
        <v>135</v>
      </c>
      <c r="E40" s="4" t="s">
        <v>136</v>
      </c>
      <c r="F40" s="5">
        <v>1.5</v>
      </c>
      <c r="G40" s="5" t="s">
        <v>33</v>
      </c>
      <c r="H40" s="5" t="s">
        <v>71</v>
      </c>
      <c r="I40" s="5">
        <v>1920</v>
      </c>
      <c r="J40" s="5">
        <v>6</v>
      </c>
      <c r="K40" s="5">
        <v>3</v>
      </c>
      <c r="L40" s="5">
        <v>1</v>
      </c>
      <c r="M40" s="5">
        <v>0</v>
      </c>
      <c r="N40" s="5" t="s">
        <v>17</v>
      </c>
      <c r="O40" s="5" t="s">
        <v>36</v>
      </c>
      <c r="P40" s="5" t="s">
        <v>36</v>
      </c>
      <c r="Q40" s="5">
        <v>0</v>
      </c>
      <c r="R40" s="5" t="s">
        <v>36</v>
      </c>
      <c r="S40" s="5" t="s">
        <v>74</v>
      </c>
      <c r="T40" s="5">
        <v>1078</v>
      </c>
      <c r="V40" s="5">
        <v>100</v>
      </c>
      <c r="W40" s="5">
        <v>150</v>
      </c>
      <c r="X40" s="5" t="s">
        <v>37</v>
      </c>
      <c r="Y40" s="5">
        <v>1</v>
      </c>
      <c r="Z40" s="7">
        <v>30000</v>
      </c>
      <c r="AA40" s="10" t="s">
        <v>38</v>
      </c>
      <c r="AB40" s="7">
        <f>AVERAGE(Z40/T40)</f>
        <v>27.82931354359926</v>
      </c>
    </row>
    <row r="41" spans="4:5" ht="12.75">
      <c r="D41" s="6" t="s">
        <v>46</v>
      </c>
      <c r="E41" s="4" t="s">
        <v>137</v>
      </c>
    </row>
    <row r="42" spans="1:28" ht="12.75">
      <c r="A42" s="5">
        <v>6</v>
      </c>
      <c r="B42" s="6" t="s">
        <v>138</v>
      </c>
      <c r="C42" s="6">
        <v>35</v>
      </c>
      <c r="D42" s="6" t="s">
        <v>139</v>
      </c>
      <c r="E42" s="4" t="s">
        <v>140</v>
      </c>
      <c r="F42" s="5">
        <v>1</v>
      </c>
      <c r="G42" s="5" t="s">
        <v>95</v>
      </c>
      <c r="H42" s="5" t="s">
        <v>78</v>
      </c>
      <c r="I42" s="5">
        <v>1961</v>
      </c>
      <c r="J42" s="5">
        <v>5</v>
      </c>
      <c r="K42" s="5">
        <v>3</v>
      </c>
      <c r="L42" s="5">
        <v>1</v>
      </c>
      <c r="M42" s="5">
        <v>0</v>
      </c>
      <c r="N42" s="5" t="s">
        <v>17</v>
      </c>
      <c r="O42" s="5" t="s">
        <v>35</v>
      </c>
      <c r="P42" s="5" t="s">
        <v>36</v>
      </c>
      <c r="Q42" s="5">
        <v>0</v>
      </c>
      <c r="R42" s="5" t="s">
        <v>36</v>
      </c>
      <c r="S42" s="5" t="s">
        <v>128</v>
      </c>
      <c r="T42" s="5">
        <v>1016</v>
      </c>
      <c r="V42" s="5">
        <v>55</v>
      </c>
      <c r="W42" s="5">
        <v>119</v>
      </c>
      <c r="X42" s="5" t="s">
        <v>37</v>
      </c>
      <c r="Y42" s="5">
        <v>1</v>
      </c>
      <c r="Z42" s="7">
        <v>100000</v>
      </c>
      <c r="AA42" s="10" t="s">
        <v>38</v>
      </c>
      <c r="AB42" s="7">
        <f>AVERAGE(Z42/T42)</f>
        <v>98.4251968503937</v>
      </c>
    </row>
    <row r="43" spans="4:5" ht="12.75">
      <c r="D43" s="6" t="s">
        <v>46</v>
      </c>
      <c r="E43" s="4" t="s">
        <v>141</v>
      </c>
    </row>
    <row r="44" spans="1:28" ht="12.75">
      <c r="A44" s="5">
        <v>6</v>
      </c>
      <c r="B44" s="6" t="s">
        <v>142</v>
      </c>
      <c r="C44" s="6">
        <v>10</v>
      </c>
      <c r="D44" s="6" t="s">
        <v>143</v>
      </c>
      <c r="E44" s="4" t="s">
        <v>144</v>
      </c>
      <c r="F44" s="5">
        <v>1</v>
      </c>
      <c r="G44" s="5" t="s">
        <v>10</v>
      </c>
      <c r="H44" s="5" t="s">
        <v>34</v>
      </c>
      <c r="I44" s="5">
        <v>1968</v>
      </c>
      <c r="J44" s="5">
        <v>5</v>
      </c>
      <c r="K44" s="5">
        <v>3</v>
      </c>
      <c r="L44" s="5">
        <v>1</v>
      </c>
      <c r="M44" s="5">
        <v>0</v>
      </c>
      <c r="N44" s="5" t="s">
        <v>17</v>
      </c>
      <c r="O44" s="5" t="s">
        <v>35</v>
      </c>
      <c r="P44" s="5" t="s">
        <v>36</v>
      </c>
      <c r="Q44" s="5">
        <v>0</v>
      </c>
      <c r="R44" s="5" t="s">
        <v>36</v>
      </c>
      <c r="S44" s="5" t="s">
        <v>128</v>
      </c>
      <c r="T44" s="5">
        <v>1200</v>
      </c>
      <c r="V44" s="5">
        <v>50</v>
      </c>
      <c r="W44" s="5">
        <v>117</v>
      </c>
      <c r="X44" s="5" t="s">
        <v>37</v>
      </c>
      <c r="Y44" s="5">
        <v>1</v>
      </c>
      <c r="Z44" s="7">
        <v>40000</v>
      </c>
      <c r="AA44" s="10" t="s">
        <v>38</v>
      </c>
      <c r="AB44" s="7">
        <f>AVERAGE(Z44/T44)</f>
        <v>33.333333333333336</v>
      </c>
    </row>
    <row r="45" spans="4:5" ht="12.75">
      <c r="D45" s="6" t="s">
        <v>46</v>
      </c>
      <c r="E45" s="4" t="s">
        <v>145</v>
      </c>
    </row>
    <row r="46" spans="1:28" ht="12.75">
      <c r="A46" s="5">
        <v>6</v>
      </c>
      <c r="B46" s="6" t="s">
        <v>146</v>
      </c>
      <c r="C46" s="6">
        <v>217</v>
      </c>
      <c r="D46" s="6" t="s">
        <v>147</v>
      </c>
      <c r="E46" s="4" t="s">
        <v>148</v>
      </c>
      <c r="F46" s="5">
        <v>1</v>
      </c>
      <c r="G46" s="5" t="s">
        <v>78</v>
      </c>
      <c r="H46" s="5" t="s">
        <v>71</v>
      </c>
      <c r="I46" s="5">
        <v>1938</v>
      </c>
      <c r="J46" s="5">
        <v>6</v>
      </c>
      <c r="K46" s="5">
        <v>4</v>
      </c>
      <c r="L46" s="5">
        <v>1</v>
      </c>
      <c r="M46" s="5">
        <v>0</v>
      </c>
      <c r="N46" s="5" t="s">
        <v>17</v>
      </c>
      <c r="O46" s="5" t="s">
        <v>35</v>
      </c>
      <c r="P46" s="5" t="s">
        <v>17</v>
      </c>
      <c r="Q46" s="5">
        <v>0</v>
      </c>
      <c r="R46" s="5" t="s">
        <v>36</v>
      </c>
      <c r="S46" s="5" t="s">
        <v>74</v>
      </c>
      <c r="T46" s="5">
        <v>1019</v>
      </c>
      <c r="V46" s="5">
        <v>60</v>
      </c>
      <c r="W46" s="5">
        <v>300</v>
      </c>
      <c r="X46" s="5" t="s">
        <v>37</v>
      </c>
      <c r="Y46" s="5">
        <v>1</v>
      </c>
      <c r="Z46" s="7">
        <v>153000</v>
      </c>
      <c r="AA46" s="10" t="s">
        <v>38</v>
      </c>
      <c r="AB46" s="7">
        <f>AVERAGE(Z46/T46)</f>
        <v>150.14720314033366</v>
      </c>
    </row>
    <row r="47" spans="4:5" ht="12.75">
      <c r="D47" s="6" t="s">
        <v>46</v>
      </c>
      <c r="E47" s="4" t="s">
        <v>149</v>
      </c>
    </row>
    <row r="48" spans="1:28" ht="12.75">
      <c r="A48" s="5">
        <v>6</v>
      </c>
      <c r="B48" s="6" t="s">
        <v>150</v>
      </c>
      <c r="C48" s="6">
        <v>6</v>
      </c>
      <c r="D48" s="6" t="s">
        <v>151</v>
      </c>
      <c r="E48" s="4" t="s">
        <v>152</v>
      </c>
      <c r="F48" s="5">
        <v>1</v>
      </c>
      <c r="G48" s="5" t="s">
        <v>33</v>
      </c>
      <c r="H48" s="5" t="s">
        <v>34</v>
      </c>
      <c r="I48" s="5">
        <v>1950</v>
      </c>
      <c r="J48" s="5">
        <v>6</v>
      </c>
      <c r="K48" s="5">
        <v>3</v>
      </c>
      <c r="L48" s="5">
        <v>1</v>
      </c>
      <c r="M48" s="5">
        <v>1</v>
      </c>
      <c r="N48" s="5" t="s">
        <v>17</v>
      </c>
      <c r="O48" s="5" t="s">
        <v>35</v>
      </c>
      <c r="P48" s="5" t="s">
        <v>36</v>
      </c>
      <c r="Q48" s="5">
        <v>0</v>
      </c>
      <c r="R48" s="5" t="s">
        <v>35</v>
      </c>
      <c r="S48" s="5" t="s">
        <v>154</v>
      </c>
      <c r="T48" s="5">
        <v>2248</v>
      </c>
      <c r="U48" s="5">
        <v>1.9008</v>
      </c>
      <c r="X48" s="5" t="s">
        <v>37</v>
      </c>
      <c r="Y48" s="5">
        <v>1</v>
      </c>
      <c r="Z48" s="7">
        <v>265000</v>
      </c>
      <c r="AA48" s="10" t="s">
        <v>38</v>
      </c>
      <c r="AB48" s="7">
        <f>AVERAGE(Z48/T48)</f>
        <v>117.88256227758008</v>
      </c>
    </row>
    <row r="49" spans="4:21" ht="12.75">
      <c r="D49" s="6" t="s">
        <v>46</v>
      </c>
      <c r="E49" s="4" t="s">
        <v>153</v>
      </c>
      <c r="U49" s="5">
        <v>1.4463</v>
      </c>
    </row>
    <row r="50" spans="1:28" ht="12.75">
      <c r="A50" s="5">
        <v>6</v>
      </c>
      <c r="B50" s="6" t="s">
        <v>134</v>
      </c>
      <c r="C50" s="6">
        <v>21</v>
      </c>
      <c r="D50" s="6" t="s">
        <v>155</v>
      </c>
      <c r="E50" s="4" t="s">
        <v>156</v>
      </c>
      <c r="F50" s="5">
        <v>2</v>
      </c>
      <c r="G50" s="5" t="s">
        <v>33</v>
      </c>
      <c r="H50" s="5" t="s">
        <v>71</v>
      </c>
      <c r="I50" s="5">
        <v>1928</v>
      </c>
      <c r="J50" s="5">
        <v>8</v>
      </c>
      <c r="K50" s="5">
        <v>4</v>
      </c>
      <c r="L50" s="5">
        <v>2</v>
      </c>
      <c r="M50" s="5">
        <v>0</v>
      </c>
      <c r="N50" s="5" t="s">
        <v>17</v>
      </c>
      <c r="O50" s="5" t="s">
        <v>36</v>
      </c>
      <c r="P50" s="5" t="s">
        <v>36</v>
      </c>
      <c r="Q50" s="5">
        <v>0</v>
      </c>
      <c r="R50" s="5" t="s">
        <v>36</v>
      </c>
      <c r="S50" s="5" t="s">
        <v>133</v>
      </c>
      <c r="T50" s="5">
        <v>1782</v>
      </c>
      <c r="V50" s="5">
        <v>39</v>
      </c>
      <c r="W50" s="5">
        <v>129</v>
      </c>
      <c r="X50" s="5" t="s">
        <v>37</v>
      </c>
      <c r="Y50" s="5">
        <v>1</v>
      </c>
      <c r="Z50" s="7">
        <v>79000</v>
      </c>
      <c r="AA50" s="10" t="s">
        <v>38</v>
      </c>
      <c r="AB50" s="7">
        <f>AVERAGE(Z50/T50)</f>
        <v>44.33221099887766</v>
      </c>
    </row>
    <row r="51" spans="4:5" ht="12.75">
      <c r="D51" s="6" t="s">
        <v>46</v>
      </c>
      <c r="E51" s="4" t="s">
        <v>157</v>
      </c>
    </row>
    <row r="52" spans="1:28" ht="12.75">
      <c r="A52" s="5">
        <v>6</v>
      </c>
      <c r="B52" s="6" t="s">
        <v>158</v>
      </c>
      <c r="C52" s="6">
        <v>48</v>
      </c>
      <c r="D52" s="6" t="s">
        <v>159</v>
      </c>
      <c r="E52" s="4" t="s">
        <v>160</v>
      </c>
      <c r="F52" s="5">
        <v>1</v>
      </c>
      <c r="G52" s="5" t="s">
        <v>10</v>
      </c>
      <c r="H52" s="5" t="s">
        <v>34</v>
      </c>
      <c r="I52" s="5">
        <v>1965</v>
      </c>
      <c r="J52" s="5">
        <v>5</v>
      </c>
      <c r="K52" s="5">
        <v>3</v>
      </c>
      <c r="L52" s="5">
        <v>1</v>
      </c>
      <c r="M52" s="5">
        <v>2</v>
      </c>
      <c r="N52" s="5" t="s">
        <v>17</v>
      </c>
      <c r="O52" s="5" t="s">
        <v>35</v>
      </c>
      <c r="P52" s="5" t="s">
        <v>36</v>
      </c>
      <c r="Q52" s="5">
        <v>576</v>
      </c>
      <c r="R52" s="5" t="s">
        <v>36</v>
      </c>
      <c r="S52" s="5" t="s">
        <v>128</v>
      </c>
      <c r="T52" s="5">
        <v>1448</v>
      </c>
      <c r="V52" s="5">
        <v>78</v>
      </c>
      <c r="W52" s="5">
        <v>108</v>
      </c>
      <c r="X52" s="5" t="s">
        <v>37</v>
      </c>
      <c r="Y52" s="5">
        <v>1</v>
      </c>
      <c r="Z52" s="7">
        <v>210000</v>
      </c>
      <c r="AA52" s="10" t="s">
        <v>38</v>
      </c>
      <c r="AB52" s="7">
        <f>AVERAGE(Z52/T52)</f>
        <v>145.02762430939225</v>
      </c>
    </row>
    <row r="53" spans="4:5" ht="12.75">
      <c r="D53" s="6" t="s">
        <v>46</v>
      </c>
      <c r="E53" s="4" t="s">
        <v>161</v>
      </c>
    </row>
    <row r="54" spans="1:28" ht="12.75">
      <c r="A54" s="5">
        <v>6</v>
      </c>
      <c r="B54" s="6" t="s">
        <v>134</v>
      </c>
      <c r="C54" s="6">
        <v>494</v>
      </c>
      <c r="D54" s="6" t="s">
        <v>162</v>
      </c>
      <c r="E54" s="4" t="s">
        <v>163</v>
      </c>
      <c r="F54" s="5">
        <v>1</v>
      </c>
      <c r="G54" s="5" t="s">
        <v>10</v>
      </c>
      <c r="H54" s="5" t="s">
        <v>34</v>
      </c>
      <c r="I54" s="5">
        <v>1956</v>
      </c>
      <c r="J54" s="5">
        <v>5</v>
      </c>
      <c r="K54" s="5">
        <v>2</v>
      </c>
      <c r="L54" s="5">
        <v>1</v>
      </c>
      <c r="M54" s="5">
        <v>0</v>
      </c>
      <c r="N54" s="5" t="s">
        <v>17</v>
      </c>
      <c r="O54" s="5" t="s">
        <v>35</v>
      </c>
      <c r="P54" s="5" t="s">
        <v>36</v>
      </c>
      <c r="Q54" s="5">
        <v>0</v>
      </c>
      <c r="R54" s="5" t="s">
        <v>36</v>
      </c>
      <c r="S54" s="5" t="s">
        <v>43</v>
      </c>
      <c r="T54" s="5">
        <v>1020</v>
      </c>
      <c r="V54" s="5">
        <v>50</v>
      </c>
      <c r="W54" s="5">
        <v>137</v>
      </c>
      <c r="X54" s="5" t="s">
        <v>37</v>
      </c>
      <c r="Y54" s="5">
        <v>1</v>
      </c>
      <c r="Z54" s="7">
        <v>79500</v>
      </c>
      <c r="AA54" s="10" t="s">
        <v>38</v>
      </c>
      <c r="AB54" s="7">
        <f>AVERAGE(Z54/T54)</f>
        <v>77.94117647058823</v>
      </c>
    </row>
    <row r="55" spans="4:5" ht="12.75">
      <c r="D55" s="6" t="s">
        <v>46</v>
      </c>
      <c r="E55" s="4" t="s">
        <v>164</v>
      </c>
    </row>
    <row r="56" spans="1:28" ht="12.75">
      <c r="A56" s="5">
        <v>6</v>
      </c>
      <c r="B56" s="6" t="s">
        <v>165</v>
      </c>
      <c r="C56" s="6">
        <v>107</v>
      </c>
      <c r="D56" s="6" t="s">
        <v>166</v>
      </c>
      <c r="E56" s="4" t="s">
        <v>167</v>
      </c>
      <c r="F56" s="5">
        <v>2</v>
      </c>
      <c r="G56" s="5" t="s">
        <v>10</v>
      </c>
      <c r="H56" s="5" t="s">
        <v>71</v>
      </c>
      <c r="I56" s="5">
        <v>1940</v>
      </c>
      <c r="J56" s="5">
        <v>14</v>
      </c>
      <c r="K56" s="5">
        <v>6</v>
      </c>
      <c r="L56" s="5">
        <v>2</v>
      </c>
      <c r="M56" s="5">
        <v>1</v>
      </c>
      <c r="N56" s="5" t="s">
        <v>17</v>
      </c>
      <c r="O56" s="5" t="s">
        <v>35</v>
      </c>
      <c r="P56" s="5" t="s">
        <v>169</v>
      </c>
      <c r="Q56" s="5">
        <v>0</v>
      </c>
      <c r="R56" s="5" t="s">
        <v>36</v>
      </c>
      <c r="S56" s="5" t="s">
        <v>74</v>
      </c>
      <c r="T56" s="5">
        <v>3374</v>
      </c>
      <c r="V56" s="5">
        <v>40</v>
      </c>
      <c r="W56" s="5">
        <v>100</v>
      </c>
      <c r="X56" s="5" t="s">
        <v>37</v>
      </c>
      <c r="Y56" s="5">
        <v>2</v>
      </c>
      <c r="Z56" s="7">
        <v>84500</v>
      </c>
      <c r="AA56" s="10" t="s">
        <v>38</v>
      </c>
      <c r="AB56" s="7">
        <f>AVERAGE(Z56/T56)</f>
        <v>25.044457617071725</v>
      </c>
    </row>
    <row r="57" spans="4:5" ht="12.75">
      <c r="D57" s="6" t="s">
        <v>46</v>
      </c>
      <c r="E57" s="4" t="s">
        <v>168</v>
      </c>
    </row>
    <row r="58" spans="1:28" ht="12.75">
      <c r="A58" s="5">
        <v>6</v>
      </c>
      <c r="B58" s="6" t="s">
        <v>142</v>
      </c>
      <c r="C58" s="6">
        <v>454</v>
      </c>
      <c r="D58" s="6" t="s">
        <v>170</v>
      </c>
      <c r="E58" s="4" t="s">
        <v>171</v>
      </c>
      <c r="F58" s="5">
        <v>1.5</v>
      </c>
      <c r="G58" s="5" t="s">
        <v>33</v>
      </c>
      <c r="H58" s="5" t="s">
        <v>71</v>
      </c>
      <c r="I58" s="5">
        <v>1940</v>
      </c>
      <c r="J58" s="5">
        <v>7</v>
      </c>
      <c r="K58" s="5">
        <v>3</v>
      </c>
      <c r="L58" s="5">
        <v>1</v>
      </c>
      <c r="M58" s="5">
        <v>0</v>
      </c>
      <c r="N58" s="5" t="s">
        <v>17</v>
      </c>
      <c r="O58" s="5" t="s">
        <v>36</v>
      </c>
      <c r="P58" s="5" t="s">
        <v>36</v>
      </c>
      <c r="Q58" s="5">
        <v>0</v>
      </c>
      <c r="R58" s="5" t="s">
        <v>36</v>
      </c>
      <c r="S58" s="5" t="s">
        <v>128</v>
      </c>
      <c r="T58" s="5">
        <v>1915</v>
      </c>
      <c r="V58" s="5">
        <v>50</v>
      </c>
      <c r="W58" s="5">
        <v>120</v>
      </c>
      <c r="X58" s="5" t="s">
        <v>37</v>
      </c>
      <c r="Y58" s="5">
        <v>1</v>
      </c>
      <c r="Z58" s="7">
        <v>35000</v>
      </c>
      <c r="AA58" s="10" t="s">
        <v>38</v>
      </c>
      <c r="AB58" s="7">
        <f>AVERAGE(Z58/T58)</f>
        <v>18.276762402088774</v>
      </c>
    </row>
    <row r="59" spans="4:5" ht="12.75">
      <c r="D59" s="6" t="s">
        <v>46</v>
      </c>
      <c r="E59" s="4" t="s">
        <v>172</v>
      </c>
    </row>
    <row r="60" spans="1:28" ht="12.75">
      <c r="A60" s="5">
        <v>6</v>
      </c>
      <c r="B60" s="6" t="s">
        <v>173</v>
      </c>
      <c r="C60" s="6">
        <v>72</v>
      </c>
      <c r="D60" s="6" t="s">
        <v>174</v>
      </c>
      <c r="E60" s="4" t="s">
        <v>175</v>
      </c>
      <c r="F60" s="5">
        <v>1</v>
      </c>
      <c r="G60" s="5" t="s">
        <v>33</v>
      </c>
      <c r="H60" s="5" t="s">
        <v>34</v>
      </c>
      <c r="I60" s="5">
        <v>1955</v>
      </c>
      <c r="J60" s="5">
        <v>5</v>
      </c>
      <c r="K60" s="5">
        <v>3</v>
      </c>
      <c r="L60" s="5">
        <v>1</v>
      </c>
      <c r="M60" s="5">
        <v>1</v>
      </c>
      <c r="N60" s="5" t="s">
        <v>17</v>
      </c>
      <c r="O60" s="5" t="s">
        <v>35</v>
      </c>
      <c r="P60" s="5" t="s">
        <v>36</v>
      </c>
      <c r="Q60" s="5">
        <v>120</v>
      </c>
      <c r="R60" s="5" t="s">
        <v>36</v>
      </c>
      <c r="S60" s="5" t="s">
        <v>128</v>
      </c>
      <c r="T60" s="5">
        <v>1102</v>
      </c>
      <c r="V60" s="5">
        <v>60</v>
      </c>
      <c r="W60" s="5">
        <v>140</v>
      </c>
      <c r="X60" s="5" t="s">
        <v>37</v>
      </c>
      <c r="Y60" s="5">
        <v>1</v>
      </c>
      <c r="Z60" s="7">
        <v>139900</v>
      </c>
      <c r="AA60" s="10" t="s">
        <v>38</v>
      </c>
      <c r="AB60" s="7">
        <f>AVERAGE(Z60/T60)</f>
        <v>126.95099818511797</v>
      </c>
    </row>
    <row r="61" spans="4:5" ht="12.75">
      <c r="D61" s="6" t="s">
        <v>46</v>
      </c>
      <c r="E61" s="4" t="s">
        <v>176</v>
      </c>
    </row>
    <row r="62" spans="1:28" ht="12.75">
      <c r="A62" s="5">
        <v>6</v>
      </c>
      <c r="B62" s="6" t="s">
        <v>134</v>
      </c>
      <c r="C62" s="6">
        <v>334</v>
      </c>
      <c r="D62" s="6" t="s">
        <v>177</v>
      </c>
      <c r="E62" s="4" t="s">
        <v>178</v>
      </c>
      <c r="F62" s="5">
        <v>1</v>
      </c>
      <c r="G62" s="5" t="s">
        <v>33</v>
      </c>
      <c r="H62" s="5" t="s">
        <v>71</v>
      </c>
      <c r="I62" s="5">
        <v>1929</v>
      </c>
      <c r="J62" s="5">
        <v>5</v>
      </c>
      <c r="K62" s="5">
        <v>2</v>
      </c>
      <c r="L62" s="5">
        <v>1</v>
      </c>
      <c r="M62" s="5">
        <v>0</v>
      </c>
      <c r="N62" s="5" t="s">
        <v>17</v>
      </c>
      <c r="O62" s="5" t="s">
        <v>35</v>
      </c>
      <c r="P62" s="5" t="s">
        <v>36</v>
      </c>
      <c r="Q62" s="5">
        <v>143</v>
      </c>
      <c r="R62" s="5" t="s">
        <v>36</v>
      </c>
      <c r="S62" s="5" t="s">
        <v>128</v>
      </c>
      <c r="T62" s="5">
        <v>900</v>
      </c>
      <c r="V62" s="5">
        <v>40</v>
      </c>
      <c r="W62" s="5">
        <v>73</v>
      </c>
      <c r="X62" s="5" t="s">
        <v>37</v>
      </c>
      <c r="Y62" s="5">
        <v>1</v>
      </c>
      <c r="Z62" s="7">
        <v>33500</v>
      </c>
      <c r="AA62" s="10" t="s">
        <v>38</v>
      </c>
      <c r="AB62" s="7">
        <f>AVERAGE(Z62/T62)</f>
        <v>37.22222222222222</v>
      </c>
    </row>
    <row r="63" spans="4:5" ht="12.75">
      <c r="D63" s="6" t="s">
        <v>46</v>
      </c>
      <c r="E63" s="4" t="s">
        <v>179</v>
      </c>
    </row>
    <row r="64" spans="1:28" ht="12.75">
      <c r="A64" s="5">
        <v>6</v>
      </c>
      <c r="B64" s="6" t="s">
        <v>129</v>
      </c>
      <c r="C64" s="6">
        <v>258</v>
      </c>
      <c r="D64" s="6" t="s">
        <v>180</v>
      </c>
      <c r="E64" s="4" t="s">
        <v>181</v>
      </c>
      <c r="F64" s="5">
        <v>1</v>
      </c>
      <c r="G64" s="5" t="s">
        <v>78</v>
      </c>
      <c r="H64" s="5" t="s">
        <v>71</v>
      </c>
      <c r="I64" s="5">
        <v>1954</v>
      </c>
      <c r="J64" s="5">
        <v>6</v>
      </c>
      <c r="K64" s="5">
        <v>3</v>
      </c>
      <c r="L64" s="5">
        <v>1</v>
      </c>
      <c r="M64" s="5">
        <v>1</v>
      </c>
      <c r="N64" s="5" t="s">
        <v>17</v>
      </c>
      <c r="O64" s="5" t="s">
        <v>35</v>
      </c>
      <c r="P64" s="5" t="s">
        <v>17</v>
      </c>
      <c r="Q64" s="5">
        <v>0</v>
      </c>
      <c r="R64" s="5" t="s">
        <v>36</v>
      </c>
      <c r="S64" s="5" t="s">
        <v>128</v>
      </c>
      <c r="T64" s="5">
        <v>1075</v>
      </c>
      <c r="V64" s="5">
        <v>75</v>
      </c>
      <c r="W64" s="5">
        <v>122</v>
      </c>
      <c r="X64" s="5" t="s">
        <v>37</v>
      </c>
      <c r="Y64" s="5">
        <v>1</v>
      </c>
      <c r="Z64" s="7">
        <v>78000</v>
      </c>
      <c r="AA64" s="10" t="s">
        <v>38</v>
      </c>
      <c r="AB64" s="7">
        <f>AVERAGE(Z64/T64)</f>
        <v>72.55813953488372</v>
      </c>
    </row>
    <row r="65" spans="4:5" ht="12.75">
      <c r="D65" s="6" t="s">
        <v>46</v>
      </c>
      <c r="E65" s="4" t="s">
        <v>182</v>
      </c>
    </row>
    <row r="66" spans="1:27" ht="12.75">
      <c r="A66" s="5">
        <v>6</v>
      </c>
      <c r="B66" s="6" t="s">
        <v>165</v>
      </c>
      <c r="C66" s="6" t="s">
        <v>185</v>
      </c>
      <c r="D66" s="6" t="s">
        <v>186</v>
      </c>
      <c r="E66" s="4" t="s">
        <v>187</v>
      </c>
      <c r="X66" s="5" t="s">
        <v>23</v>
      </c>
      <c r="Y66" s="5">
        <v>0</v>
      </c>
      <c r="Z66" s="7">
        <v>230000</v>
      </c>
      <c r="AA66" s="10" t="s">
        <v>38</v>
      </c>
    </row>
    <row r="67" spans="3:5" ht="12.75">
      <c r="C67" s="6" t="s">
        <v>184</v>
      </c>
      <c r="D67" s="6" t="s">
        <v>46</v>
      </c>
      <c r="E67" s="4" t="s">
        <v>188</v>
      </c>
    </row>
    <row r="68" spans="1:28" ht="12.75">
      <c r="A68" s="5">
        <v>6</v>
      </c>
      <c r="B68" s="6" t="s">
        <v>189</v>
      </c>
      <c r="C68" s="6">
        <v>3</v>
      </c>
      <c r="D68" s="6" t="s">
        <v>190</v>
      </c>
      <c r="E68" s="4" t="s">
        <v>191</v>
      </c>
      <c r="F68" s="5">
        <v>1</v>
      </c>
      <c r="G68" s="5" t="s">
        <v>33</v>
      </c>
      <c r="H68" s="5" t="s">
        <v>71</v>
      </c>
      <c r="I68" s="5">
        <v>1950</v>
      </c>
      <c r="J68" s="5">
        <v>4</v>
      </c>
      <c r="K68" s="5">
        <v>2</v>
      </c>
      <c r="L68" s="5">
        <v>1</v>
      </c>
      <c r="M68" s="5">
        <v>0</v>
      </c>
      <c r="N68" s="5" t="s">
        <v>17</v>
      </c>
      <c r="O68" s="5" t="s">
        <v>35</v>
      </c>
      <c r="P68" s="5" t="s">
        <v>36</v>
      </c>
      <c r="Q68" s="5">
        <v>0</v>
      </c>
      <c r="R68" s="5" t="s">
        <v>36</v>
      </c>
      <c r="S68" s="5" t="s">
        <v>36</v>
      </c>
      <c r="T68" s="5">
        <v>800</v>
      </c>
      <c r="V68" s="5">
        <v>58</v>
      </c>
      <c r="W68" s="5">
        <v>110</v>
      </c>
      <c r="X68" s="5" t="s">
        <v>37</v>
      </c>
      <c r="Y68" s="5">
        <v>1</v>
      </c>
      <c r="Z68" s="7">
        <v>79500</v>
      </c>
      <c r="AA68" s="10" t="s">
        <v>38</v>
      </c>
      <c r="AB68" s="7">
        <f>AVERAGE(Z68/T68)</f>
        <v>99.375</v>
      </c>
    </row>
    <row r="69" spans="4:5" ht="12.75">
      <c r="D69" s="6" t="s">
        <v>46</v>
      </c>
      <c r="E69" s="4" t="s">
        <v>192</v>
      </c>
    </row>
    <row r="70" spans="1:28" ht="12.75">
      <c r="A70" s="5">
        <v>6</v>
      </c>
      <c r="B70" s="6" t="s">
        <v>193</v>
      </c>
      <c r="C70" s="6">
        <v>45</v>
      </c>
      <c r="D70" s="6" t="s">
        <v>194</v>
      </c>
      <c r="E70" s="4" t="s">
        <v>195</v>
      </c>
      <c r="F70" s="5">
        <v>1</v>
      </c>
      <c r="G70" s="5" t="s">
        <v>70</v>
      </c>
      <c r="H70" s="5" t="s">
        <v>34</v>
      </c>
      <c r="I70" s="5">
        <v>1989</v>
      </c>
      <c r="J70" s="5">
        <v>5</v>
      </c>
      <c r="K70" s="5">
        <v>3</v>
      </c>
      <c r="L70" s="5">
        <v>3</v>
      </c>
      <c r="M70" s="5">
        <v>0</v>
      </c>
      <c r="N70" s="5" t="s">
        <v>17</v>
      </c>
      <c r="O70" s="5" t="s">
        <v>35</v>
      </c>
      <c r="P70" s="5" t="s">
        <v>36</v>
      </c>
      <c r="Q70" s="5">
        <v>0</v>
      </c>
      <c r="R70" s="5" t="s">
        <v>36</v>
      </c>
      <c r="S70" s="5" t="s">
        <v>197</v>
      </c>
      <c r="T70" s="5">
        <v>2080</v>
      </c>
      <c r="V70" s="5">
        <v>80</v>
      </c>
      <c r="W70" s="5">
        <v>140</v>
      </c>
      <c r="X70" s="5" t="s">
        <v>37</v>
      </c>
      <c r="Y70" s="5">
        <v>1</v>
      </c>
      <c r="Z70" s="7">
        <v>360000</v>
      </c>
      <c r="AA70" s="10" t="s">
        <v>38</v>
      </c>
      <c r="AB70" s="7">
        <f>AVERAGE(Z70/T70)</f>
        <v>173.07692307692307</v>
      </c>
    </row>
    <row r="71" spans="3:21" ht="12.75">
      <c r="C71" s="6">
        <v>37.14</v>
      </c>
      <c r="D71" s="6" t="s">
        <v>46</v>
      </c>
      <c r="E71" s="4" t="s">
        <v>196</v>
      </c>
      <c r="U71" s="5">
        <v>0.5</v>
      </c>
    </row>
    <row r="72" spans="1:28" ht="12.75">
      <c r="A72" s="5">
        <v>6</v>
      </c>
      <c r="B72" s="6" t="s">
        <v>198</v>
      </c>
      <c r="C72" s="6">
        <v>13</v>
      </c>
      <c r="D72" s="6" t="s">
        <v>199</v>
      </c>
      <c r="E72" s="4" t="s">
        <v>200</v>
      </c>
      <c r="F72" s="5">
        <v>1</v>
      </c>
      <c r="G72" s="5" t="s">
        <v>33</v>
      </c>
      <c r="H72" s="5" t="s">
        <v>71</v>
      </c>
      <c r="I72" s="5">
        <v>1920</v>
      </c>
      <c r="J72" s="5">
        <v>5</v>
      </c>
      <c r="K72" s="5">
        <v>2</v>
      </c>
      <c r="L72" s="5">
        <v>1</v>
      </c>
      <c r="M72" s="5">
        <v>0</v>
      </c>
      <c r="N72" s="5" t="s">
        <v>17</v>
      </c>
      <c r="O72" s="5" t="s">
        <v>36</v>
      </c>
      <c r="P72" s="5" t="s">
        <v>36</v>
      </c>
      <c r="Q72" s="5">
        <v>0</v>
      </c>
      <c r="R72" s="5" t="s">
        <v>36</v>
      </c>
      <c r="S72" s="5" t="s">
        <v>36</v>
      </c>
      <c r="T72" s="5">
        <v>867</v>
      </c>
      <c r="V72" s="5">
        <v>40</v>
      </c>
      <c r="W72" s="5">
        <v>100</v>
      </c>
      <c r="X72" s="5" t="s">
        <v>37</v>
      </c>
      <c r="Y72" s="5">
        <v>1</v>
      </c>
      <c r="Z72" s="7">
        <v>7500</v>
      </c>
      <c r="AA72" s="10" t="s">
        <v>38</v>
      </c>
      <c r="AB72" s="7">
        <f>AVERAGE(Z72/T72)</f>
        <v>8.650519031141869</v>
      </c>
    </row>
    <row r="73" spans="4:5" ht="12.75">
      <c r="D73" s="6" t="s">
        <v>46</v>
      </c>
      <c r="E73" s="4" t="s">
        <v>201</v>
      </c>
    </row>
    <row r="74" spans="1:28" ht="12.75">
      <c r="A74" s="5">
        <v>6</v>
      </c>
      <c r="B74" s="6" t="s">
        <v>129</v>
      </c>
      <c r="C74" s="6">
        <v>266</v>
      </c>
      <c r="D74" s="6" t="s">
        <v>202</v>
      </c>
      <c r="E74" s="4" t="s">
        <v>203</v>
      </c>
      <c r="F74" s="5">
        <v>1</v>
      </c>
      <c r="G74" s="5" t="s">
        <v>33</v>
      </c>
      <c r="H74" s="5" t="s">
        <v>127</v>
      </c>
      <c r="I74" s="5">
        <v>1961</v>
      </c>
      <c r="J74" s="5">
        <v>6</v>
      </c>
      <c r="K74" s="5">
        <v>4</v>
      </c>
      <c r="L74" s="5">
        <v>2</v>
      </c>
      <c r="M74" s="5">
        <v>0</v>
      </c>
      <c r="N74" s="5" t="s">
        <v>17</v>
      </c>
      <c r="O74" s="5" t="s">
        <v>35</v>
      </c>
      <c r="P74" s="5" t="s">
        <v>183</v>
      </c>
      <c r="Q74" s="5">
        <v>0</v>
      </c>
      <c r="R74" s="5" t="s">
        <v>36</v>
      </c>
      <c r="S74" s="5" t="s">
        <v>128</v>
      </c>
      <c r="T74" s="5">
        <v>1190</v>
      </c>
      <c r="V74" s="5">
        <v>50</v>
      </c>
      <c r="W74" s="5">
        <v>143</v>
      </c>
      <c r="X74" s="5" t="s">
        <v>37</v>
      </c>
      <c r="Y74" s="5">
        <v>1</v>
      </c>
      <c r="Z74" s="7">
        <v>125000</v>
      </c>
      <c r="AA74" s="10" t="s">
        <v>38</v>
      </c>
      <c r="AB74" s="7">
        <f>AVERAGE(Z24/T24)</f>
        <v>144.23076923076923</v>
      </c>
    </row>
    <row r="75" spans="3:23" ht="12.75">
      <c r="C75" s="11">
        <v>265264</v>
      </c>
      <c r="D75" s="11" t="s">
        <v>46</v>
      </c>
      <c r="E75" s="4" t="s">
        <v>204</v>
      </c>
      <c r="V75" s="5">
        <v>111</v>
      </c>
      <c r="W75" s="5">
        <v>345</v>
      </c>
    </row>
    <row r="76" spans="1:28" ht="12.75">
      <c r="A76" s="5">
        <v>6</v>
      </c>
      <c r="B76" s="6" t="s">
        <v>205</v>
      </c>
      <c r="C76" s="6">
        <v>15</v>
      </c>
      <c r="D76" s="6" t="s">
        <v>206</v>
      </c>
      <c r="E76" s="4" t="s">
        <v>207</v>
      </c>
      <c r="F76" s="5">
        <v>1</v>
      </c>
      <c r="G76" s="5" t="s">
        <v>10</v>
      </c>
      <c r="H76" s="5" t="s">
        <v>34</v>
      </c>
      <c r="I76" s="5">
        <v>1959</v>
      </c>
      <c r="J76" s="5">
        <v>6</v>
      </c>
      <c r="K76" s="5">
        <v>3</v>
      </c>
      <c r="L76" s="5">
        <v>2</v>
      </c>
      <c r="M76" s="5">
        <v>0</v>
      </c>
      <c r="N76" s="5" t="s">
        <v>17</v>
      </c>
      <c r="O76" s="5" t="s">
        <v>35</v>
      </c>
      <c r="P76" s="5" t="s">
        <v>36</v>
      </c>
      <c r="Q76" s="5">
        <v>364</v>
      </c>
      <c r="R76" s="5" t="s">
        <v>36</v>
      </c>
      <c r="S76" s="5" t="s">
        <v>128</v>
      </c>
      <c r="T76" s="5">
        <v>1232</v>
      </c>
      <c r="V76" s="5">
        <v>48</v>
      </c>
      <c r="W76" s="5">
        <v>120</v>
      </c>
      <c r="X76" s="5" t="s">
        <v>37</v>
      </c>
      <c r="Y76" s="5">
        <v>1</v>
      </c>
      <c r="Z76" s="7">
        <v>199900</v>
      </c>
      <c r="AA76" s="10" t="s">
        <v>38</v>
      </c>
      <c r="AB76" s="7">
        <f>AVERAGE(Z76/T76)</f>
        <v>162.2564935064935</v>
      </c>
    </row>
    <row r="77" spans="4:5" ht="12.75">
      <c r="D77" s="6" t="s">
        <v>46</v>
      </c>
      <c r="E77" s="4" t="s">
        <v>208</v>
      </c>
    </row>
    <row r="78" spans="1:28" ht="12.75">
      <c r="A78" s="5">
        <v>6</v>
      </c>
      <c r="B78" s="6" t="s">
        <v>142</v>
      </c>
      <c r="C78" s="6">
        <v>351</v>
      </c>
      <c r="D78" s="6" t="s">
        <v>209</v>
      </c>
      <c r="E78" s="4" t="s">
        <v>210</v>
      </c>
      <c r="F78" s="5">
        <v>1</v>
      </c>
      <c r="G78" s="5" t="s">
        <v>78</v>
      </c>
      <c r="H78" s="5" t="s">
        <v>127</v>
      </c>
      <c r="I78" s="5">
        <v>1940</v>
      </c>
      <c r="J78" s="5">
        <v>5</v>
      </c>
      <c r="K78" s="5">
        <v>3</v>
      </c>
      <c r="L78" s="5">
        <v>1</v>
      </c>
      <c r="M78" s="5">
        <v>0</v>
      </c>
      <c r="N78" s="5" t="s">
        <v>17</v>
      </c>
      <c r="O78" s="5" t="s">
        <v>35</v>
      </c>
      <c r="P78" s="5" t="s">
        <v>36</v>
      </c>
      <c r="Q78" s="5">
        <v>0</v>
      </c>
      <c r="R78" s="5" t="s">
        <v>36</v>
      </c>
      <c r="S78" s="5" t="s">
        <v>128</v>
      </c>
      <c r="T78" s="5">
        <v>1154</v>
      </c>
      <c r="V78" s="5">
        <v>50</v>
      </c>
      <c r="W78" s="5">
        <v>120</v>
      </c>
      <c r="X78" s="5" t="s">
        <v>37</v>
      </c>
      <c r="Y78" s="5">
        <v>1</v>
      </c>
      <c r="Z78" s="7">
        <v>150000</v>
      </c>
      <c r="AA78" s="10" t="s">
        <v>38</v>
      </c>
      <c r="AB78" s="7">
        <f>AVERAGE(Z78/T78)</f>
        <v>129.98266897746967</v>
      </c>
    </row>
    <row r="79" spans="4:5" ht="12.75">
      <c r="D79" s="6" t="s">
        <v>46</v>
      </c>
      <c r="E79" s="4" t="s">
        <v>211</v>
      </c>
    </row>
    <row r="80" spans="1:28" ht="12.75">
      <c r="A80" s="5">
        <v>6</v>
      </c>
      <c r="B80" s="6" t="s">
        <v>212</v>
      </c>
      <c r="C80" s="6">
        <v>50</v>
      </c>
      <c r="D80" s="6" t="s">
        <v>213</v>
      </c>
      <c r="E80" s="4" t="s">
        <v>214</v>
      </c>
      <c r="F80" s="5">
        <v>1</v>
      </c>
      <c r="G80" s="5" t="s">
        <v>95</v>
      </c>
      <c r="H80" s="5" t="s">
        <v>71</v>
      </c>
      <c r="I80" s="5">
        <v>1984</v>
      </c>
      <c r="J80" s="5">
        <v>4</v>
      </c>
      <c r="K80" s="5">
        <v>2</v>
      </c>
      <c r="L80" s="5">
        <v>1</v>
      </c>
      <c r="M80" s="5">
        <v>0</v>
      </c>
      <c r="N80" s="5" t="s">
        <v>17</v>
      </c>
      <c r="O80" s="5" t="s">
        <v>35</v>
      </c>
      <c r="P80" s="5" t="s">
        <v>36</v>
      </c>
      <c r="Q80" s="5">
        <v>0</v>
      </c>
      <c r="R80" s="5" t="s">
        <v>36</v>
      </c>
      <c r="S80" s="5" t="s">
        <v>128</v>
      </c>
      <c r="T80" s="5">
        <v>752</v>
      </c>
      <c r="V80" s="5">
        <v>47</v>
      </c>
      <c r="W80" s="5">
        <v>148</v>
      </c>
      <c r="X80" s="5" t="s">
        <v>37</v>
      </c>
      <c r="Y80" s="5">
        <v>1</v>
      </c>
      <c r="Z80" s="7">
        <v>118000</v>
      </c>
      <c r="AA80" s="10" t="s">
        <v>38</v>
      </c>
      <c r="AB80" s="7">
        <f>AVERAGE(Z80/T80)</f>
        <v>156.91489361702128</v>
      </c>
    </row>
    <row r="81" spans="4:5" ht="12.75">
      <c r="D81" s="6" t="s">
        <v>46</v>
      </c>
      <c r="E81" s="4" t="s">
        <v>215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2023-01-20T16:15:04Z</cp:lastPrinted>
  <dcterms:created xsi:type="dcterms:W3CDTF">2006-04-11T16:02:56Z</dcterms:created>
  <dcterms:modified xsi:type="dcterms:W3CDTF">2023-01-20T16:16:53Z</dcterms:modified>
  <cp:category/>
  <cp:version/>
  <cp:contentType/>
  <cp:contentStatus/>
</cp:coreProperties>
</file>