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<sst xmlns="http://schemas.openxmlformats.org/spreadsheetml/2006/main" count="356" uniqueCount="163">
  <si>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</si>
  <si>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</si>
  <si>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</si>
  <si>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</si>
  <si>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</si>
  <si>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</si>
  <si>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</si>
  <si>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</si>
  <si>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</si>
  <si>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</si>
  <si>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</si>
  <si>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</si>
  <si>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</si>
  <si>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</si>
  <si>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</si>
  <si>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</si>
  <si>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</si>
  <si>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</si>
  <si>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</si>
  <si>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</si>
  <si>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</si>
  <si>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</si>
  <si>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</si>
  <si>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</si>
  <si>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</si>
  <si>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</si>
  <si>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</si>
  <si>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</si>
  <si>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</si>
  <si>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>292 Patricia Ave</t>
  </si>
  <si>
    <t>Weirton</t>
  </si>
  <si>
    <t xml:space="preserve">Markle Terry A et al </t>
  </si>
  <si>
    <t xml:space="preserve">Wetzel Joseph J et al </t>
  </si>
  <si>
    <t>RH</t>
  </si>
  <si>
    <t>Y</t>
  </si>
  <si>
    <t>N</t>
  </si>
  <si>
    <t>I 1</t>
  </si>
  <si>
    <t>R</t>
  </si>
  <si>
    <t>CH7C</t>
  </si>
  <si>
    <t>562 California Ave</t>
  </si>
  <si>
    <t>Chester</t>
  </si>
  <si>
    <t>Watson Michael L</t>
  </si>
  <si>
    <t xml:space="preserve">Congo Matthew S et ux </t>
  </si>
  <si>
    <t>AV</t>
  </si>
  <si>
    <t>CN</t>
  </si>
  <si>
    <t>D1</t>
  </si>
  <si>
    <t>C22H</t>
  </si>
  <si>
    <t>1778 Rolling Acres Rd</t>
  </si>
  <si>
    <t>New Cumberland</t>
  </si>
  <si>
    <t xml:space="preserve">Knoll Robert L et ux </t>
  </si>
  <si>
    <t xml:space="preserve">Oliver Eric R et ux </t>
  </si>
  <si>
    <t>I 2, D2</t>
  </si>
  <si>
    <t>C22G</t>
  </si>
  <si>
    <t>15 Lilac Ln</t>
  </si>
  <si>
    <t xml:space="preserve">Bryan J Wesley et al </t>
  </si>
  <si>
    <t xml:space="preserve">Frey William P et ux </t>
  </si>
  <si>
    <t>MF</t>
  </si>
  <si>
    <t>OT</t>
  </si>
  <si>
    <t>A2</t>
  </si>
  <si>
    <t>G2R, G2S</t>
  </si>
  <si>
    <t>35, 91</t>
  </si>
  <si>
    <t>G7D, G6D</t>
  </si>
  <si>
    <t>10, 70</t>
  </si>
  <si>
    <t>G2S-91</t>
  </si>
  <si>
    <t>425 Washington St</t>
  </si>
  <si>
    <t>Newell</t>
  </si>
  <si>
    <t>Mountaineer Management Services</t>
  </si>
  <si>
    <t>Sayre Keith A</t>
  </si>
  <si>
    <t xml:space="preserve">Several </t>
  </si>
  <si>
    <t>Dwellings</t>
  </si>
  <si>
    <t>G11</t>
  </si>
  <si>
    <t>10 Sunny Hollow Dr</t>
  </si>
  <si>
    <t>Davis Dalton A</t>
  </si>
  <si>
    <t xml:space="preserve">Hiller Dale R et ux </t>
  </si>
  <si>
    <t>G10</t>
  </si>
  <si>
    <t>Loflands Dr</t>
  </si>
  <si>
    <t>UP 5 RV Park LLC</t>
  </si>
  <si>
    <t xml:space="preserve">Wright Nathan R et ux </t>
  </si>
  <si>
    <t>N26R</t>
  </si>
  <si>
    <t>1111 Sutlers Alley</t>
  </si>
  <si>
    <t>Hartung Grace Louis Estate Of</t>
  </si>
  <si>
    <t>Lee Glenna Roxann</t>
  </si>
  <si>
    <t xml:space="preserve">Mobile </t>
  </si>
  <si>
    <t>Home</t>
  </si>
  <si>
    <t>12x61</t>
  </si>
  <si>
    <t>W43C</t>
  </si>
  <si>
    <t>317 Mineral Ave</t>
  </si>
  <si>
    <t>Szymanski Dolores M</t>
  </si>
  <si>
    <t xml:space="preserve">Vancamp Danielle S </t>
  </si>
  <si>
    <t>IB</t>
  </si>
  <si>
    <t>W39N</t>
  </si>
  <si>
    <t>223 Franklin St</t>
  </si>
  <si>
    <t>Raymond Bill A</t>
  </si>
  <si>
    <t>Property Services LLC</t>
  </si>
  <si>
    <t>W38C</t>
  </si>
  <si>
    <t>123 Alta St</t>
  </si>
  <si>
    <t>Price Everett L et als</t>
  </si>
  <si>
    <t>Wade Robert R III</t>
  </si>
  <si>
    <t>FR</t>
  </si>
  <si>
    <t>FF</t>
  </si>
  <si>
    <t>W43A</t>
  </si>
  <si>
    <t>224 Beech Rd</t>
  </si>
  <si>
    <t xml:space="preserve">Orecchio Mark </t>
  </si>
  <si>
    <t>Ergul Necmettin</t>
  </si>
  <si>
    <t>UF</t>
  </si>
  <si>
    <t>W43K</t>
  </si>
  <si>
    <t xml:space="preserve">339 Bell Blvd </t>
  </si>
  <si>
    <t xml:space="preserve">Feaster Jeffrey A et ux </t>
  </si>
  <si>
    <t xml:space="preserve">Ciamarra Steven et al </t>
  </si>
  <si>
    <t>W39P</t>
  </si>
  <si>
    <t>117 Summers St</t>
  </si>
  <si>
    <t xml:space="preserve">Englehart David F et al </t>
  </si>
  <si>
    <t xml:space="preserve">Brunell Linda </t>
  </si>
  <si>
    <t>W43B</t>
  </si>
  <si>
    <t>153 Pikeview Rd</t>
  </si>
  <si>
    <t xml:space="preserve">Collins John T et ux </t>
  </si>
  <si>
    <t xml:space="preserve">Zajac Christopher et ux </t>
  </si>
  <si>
    <t>AB</t>
  </si>
  <si>
    <t xml:space="preserve">F </t>
  </si>
  <si>
    <t>W44F</t>
  </si>
  <si>
    <t>136 Circle Dr</t>
  </si>
  <si>
    <t>Dorsch Larry W et als</t>
  </si>
  <si>
    <t xml:space="preserve">Polesnak Thomas Paul et ux </t>
  </si>
  <si>
    <t>PF</t>
  </si>
  <si>
    <t>D2</t>
  </si>
  <si>
    <t>210 Mahan Rd</t>
  </si>
  <si>
    <t>Bise Carrie Lynn</t>
  </si>
  <si>
    <t xml:space="preserve">Fryer Nathan </t>
  </si>
  <si>
    <t>W39C</t>
  </si>
  <si>
    <t>510 N 12th St</t>
  </si>
  <si>
    <t>Svokas Nick</t>
  </si>
  <si>
    <t>Thomas Richard et al</t>
  </si>
  <si>
    <t>112 Wetzel St</t>
  </si>
  <si>
    <t>Hoskins Tena Marie</t>
  </si>
  <si>
    <t xml:space="preserve">Elo Ashley et al </t>
  </si>
  <si>
    <t>CP</t>
  </si>
  <si>
    <t>140 St Johns Rd</t>
  </si>
  <si>
    <t xml:space="preserve">Zevios George M et ux </t>
  </si>
  <si>
    <t xml:space="preserve">Delorge Ronald et ux </t>
  </si>
  <si>
    <t>CA</t>
  </si>
  <si>
    <t>50,51,47</t>
  </si>
  <si>
    <t>116 Owings St</t>
  </si>
  <si>
    <t>Stull Clifford Estate Of</t>
  </si>
  <si>
    <t xml:space="preserve">Taflan John et ux </t>
  </si>
  <si>
    <t>W43H</t>
  </si>
  <si>
    <t>112 Miron Ave</t>
  </si>
  <si>
    <t xml:space="preserve">Vista Elaine M </t>
  </si>
  <si>
    <t xml:space="preserve">Nady Adriana et al </t>
  </si>
  <si>
    <t>W42M</t>
  </si>
  <si>
    <t>3059 West St</t>
  </si>
  <si>
    <t>Schey Jonathon et al</t>
  </si>
  <si>
    <t>Ekey Curtis M et al</t>
  </si>
  <si>
    <t>W42P</t>
  </si>
  <si>
    <t>123 Euclid Ave</t>
  </si>
  <si>
    <t xml:space="preserve">Mayerich Gerald et ux </t>
  </si>
  <si>
    <t>Shillington Schelley Moss</t>
  </si>
  <si>
    <t>W39R</t>
  </si>
  <si>
    <t>108 Paul Ave</t>
  </si>
  <si>
    <t>VS JAG LLC</t>
  </si>
  <si>
    <t>Vangilder Nicholas E</t>
  </si>
  <si>
    <t>151 Palm Dr</t>
  </si>
  <si>
    <t xml:space="preserve">Liberto Larry Jr et al </t>
  </si>
  <si>
    <t xml:space="preserve">Ross Richard et 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</si>
</sst>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6.8515625" style="6" customWidth="1"/>
    <col min="2" max="2" width="7.7109375" style="7" customWidth="1"/>
    <col min="3" max="3" width="6.7109375" style="7" customWidth="1"/>
    <col min="4" max="4" width="16.00390625" style="7" customWidth="1"/>
    <col min="5" max="5" width="23.421875" style="5" customWidth="1"/>
    <col min="6" max="6" width="5.421875" style="6" customWidth="1"/>
    <col min="7" max="7" width="7.28125" style="6" customWidth="1"/>
    <col min="8" max="8" width="4.28125" style="6" customWidth="1"/>
    <col min="9" max="10" width="4.7109375" style="6" customWidth="1"/>
    <col min="11" max="11" width="3.8515625" style="6" customWidth="1"/>
    <col min="12" max="12" width="3.140625" style="6" customWidth="1"/>
    <col min="13" max="13" width="4.57421875" style="6" customWidth="1"/>
    <col min="14" max="14" width="5.28125" style="6" customWidth="1"/>
    <col min="15" max="15" width="4.421875" style="6" customWidth="1"/>
    <col min="16" max="16" width="4.8515625" style="6" customWidth="1"/>
    <col min="17" max="17" width="12.140625" style="6" customWidth="1"/>
    <col min="18" max="18" width="3.28125" style="6" customWidth="1"/>
    <col min="19" max="19" width="6.28125" style="6" customWidth="1"/>
    <col min="20" max="20" width="11.00390625" style="6" customWidth="1"/>
    <col min="21" max="21" width="7.7109375" style="6" customWidth="1"/>
    <col min="22" max="22" width="9.7109375" style="6" customWidth="1"/>
    <col min="23" max="23" width="6.421875" style="6" customWidth="1"/>
    <col min="24" max="24" width="4.00390625" style="6" customWidth="1"/>
    <col min="25" max="25" width="5.8515625" style="6" customWidth="1"/>
    <col min="26" max="26" width="9.8515625" style="9" customWidth="1"/>
    <col min="27" max="27" width="6.28125" style="8" customWidth="1"/>
    <col min="28" max="28" width="7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71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1966</v>
      </c>
      <c r="J2" s="6">
        <v>5</v>
      </c>
      <c r="K2" s="6">
        <v>3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528</v>
      </c>
      <c r="R2" s="6" t="s">
        <v>35</v>
      </c>
      <c r="S2" s="6" t="s">
        <v>36</v>
      </c>
      <c r="T2" s="6">
        <v>1000</v>
      </c>
      <c r="V2" s="6">
        <v>67</v>
      </c>
      <c r="W2" s="6">
        <v>120</v>
      </c>
      <c r="X2" s="6" t="s">
        <v>37</v>
      </c>
      <c r="Y2" s="6">
        <v>1</v>
      </c>
      <c r="Z2" s="9">
        <v>118500</v>
      </c>
      <c r="AA2" s="8">
        <v>44980</v>
      </c>
      <c r="AB2" s="9">
        <f>AVERAGE(Z2/T2)</f>
        <v>118.5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38</v>
      </c>
      <c r="C4" s="7">
        <v>205</v>
      </c>
      <c r="D4" s="7" t="s">
        <v>39</v>
      </c>
      <c r="E4" s="5" t="s">
        <v>41</v>
      </c>
      <c r="F4" s="6">
        <v>2</v>
      </c>
      <c r="G4" s="6" t="s">
        <v>43</v>
      </c>
      <c r="H4" s="6" t="s">
        <v>44</v>
      </c>
      <c r="I4" s="6">
        <v>1910</v>
      </c>
      <c r="J4" s="6">
        <v>6</v>
      </c>
      <c r="K4" s="6">
        <v>3</v>
      </c>
      <c r="L4" s="6">
        <v>2</v>
      </c>
      <c r="M4" s="6">
        <v>0</v>
      </c>
      <c r="N4" s="6" t="s">
        <v>17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45</v>
      </c>
      <c r="T4" s="6">
        <v>1376</v>
      </c>
      <c r="V4" s="6">
        <v>60</v>
      </c>
      <c r="W4" s="6">
        <v>103</v>
      </c>
      <c r="X4" s="6" t="s">
        <v>37</v>
      </c>
      <c r="Y4" s="6">
        <v>1</v>
      </c>
      <c r="Z4" s="9">
        <v>122000</v>
      </c>
      <c r="AA4" s="8">
        <v>44980</v>
      </c>
      <c r="AB4" s="9">
        <f>AVERAGE(Z4/T4)</f>
        <v>88.66279069767442</v>
      </c>
    </row>
    <row r="5" spans="4:5" ht="12.75">
      <c r="D5" s="7" t="s">
        <v>40</v>
      </c>
      <c r="E5" s="5" t="s">
        <v>42</v>
      </c>
    </row>
    <row r="6" spans="1:28" ht="12.75">
      <c r="A6" s="6">
        <v>3</v>
      </c>
      <c r="B6" s="7" t="s">
        <v>46</v>
      </c>
      <c r="C6" s="7">
        <v>4</v>
      </c>
      <c r="D6" s="7" t="s">
        <v>47</v>
      </c>
      <c r="E6" s="5" t="s">
        <v>49</v>
      </c>
      <c r="F6" s="6">
        <v>1</v>
      </c>
      <c r="G6" s="6" t="s">
        <v>10</v>
      </c>
      <c r="H6" s="6" t="s">
        <v>33</v>
      </c>
      <c r="I6" s="6">
        <v>1960</v>
      </c>
      <c r="J6" s="6">
        <v>5</v>
      </c>
      <c r="K6" s="6">
        <v>3</v>
      </c>
      <c r="L6" s="6">
        <v>1</v>
      </c>
      <c r="M6" s="6">
        <v>0</v>
      </c>
      <c r="N6" s="6" t="s">
        <v>17</v>
      </c>
      <c r="O6" s="6" t="s">
        <v>34</v>
      </c>
      <c r="P6" s="6" t="s">
        <v>35</v>
      </c>
      <c r="Q6" s="6">
        <v>0</v>
      </c>
      <c r="R6" s="6" t="s">
        <v>35</v>
      </c>
      <c r="S6" s="6" t="s">
        <v>51</v>
      </c>
      <c r="T6" s="6">
        <v>1350</v>
      </c>
      <c r="U6" s="6">
        <v>0.55</v>
      </c>
      <c r="X6" s="6" t="s">
        <v>37</v>
      </c>
      <c r="Y6" s="6">
        <v>1</v>
      </c>
      <c r="Z6" s="9">
        <v>150000</v>
      </c>
      <c r="AA6" s="8">
        <v>44980</v>
      </c>
      <c r="AB6" s="9">
        <f>AVERAGE(Z6/T6)</f>
        <v>111.11111111111111</v>
      </c>
    </row>
    <row r="7" spans="3:21" ht="12.75">
      <c r="C7" s="7">
        <v>3</v>
      </c>
      <c r="D7" s="7" t="s">
        <v>48</v>
      </c>
      <c r="E7" s="5" t="s">
        <v>50</v>
      </c>
      <c r="U7" s="6">
        <v>0.14</v>
      </c>
    </row>
    <row r="8" spans="1:28" ht="12.75">
      <c r="A8" s="6">
        <v>3</v>
      </c>
      <c r="B8" s="7" t="s">
        <v>52</v>
      </c>
      <c r="C8" s="7">
        <v>1</v>
      </c>
      <c r="D8" s="7" t="s">
        <v>53</v>
      </c>
      <c r="E8" s="5" t="s">
        <v>54</v>
      </c>
      <c r="F8" s="6">
        <v>2</v>
      </c>
      <c r="G8" s="6" t="s">
        <v>56</v>
      </c>
      <c r="H8" s="6" t="s">
        <v>57</v>
      </c>
      <c r="I8" s="6">
        <v>1967</v>
      </c>
      <c r="J8" s="6">
        <v>6</v>
      </c>
      <c r="K8" s="6">
        <v>3</v>
      </c>
      <c r="L8" s="6">
        <v>1</v>
      </c>
      <c r="M8" s="6">
        <v>1</v>
      </c>
      <c r="N8" s="6" t="s">
        <v>17</v>
      </c>
      <c r="O8" s="6" t="s">
        <v>34</v>
      </c>
      <c r="P8" s="6" t="s">
        <v>35</v>
      </c>
      <c r="Q8" s="6">
        <v>0</v>
      </c>
      <c r="R8" s="6" t="s">
        <v>35</v>
      </c>
      <c r="S8" s="6" t="s">
        <v>58</v>
      </c>
      <c r="T8" s="6">
        <v>2134</v>
      </c>
      <c r="U8" s="6">
        <v>1.09</v>
      </c>
      <c r="X8" s="6" t="s">
        <v>37</v>
      </c>
      <c r="Y8" s="6">
        <v>1</v>
      </c>
      <c r="Z8" s="9">
        <v>285000</v>
      </c>
      <c r="AA8" s="8">
        <v>44980</v>
      </c>
      <c r="AB8" s="9">
        <f>AVERAGE(Z8/T8)</f>
        <v>133.55201499531395</v>
      </c>
    </row>
    <row r="9" spans="3:21" ht="12.75">
      <c r="C9" s="7">
        <v>26</v>
      </c>
      <c r="D9" s="7" t="s">
        <v>48</v>
      </c>
      <c r="E9" s="5" t="s">
        <v>55</v>
      </c>
      <c r="U9" s="6">
        <v>2.0673</v>
      </c>
    </row>
    <row r="10" spans="1:27" ht="12.75">
      <c r="A10" s="6">
        <v>4</v>
      </c>
      <c r="B10" s="7" t="s">
        <v>59</v>
      </c>
      <c r="C10" s="7" t="s">
        <v>60</v>
      </c>
      <c r="D10" s="7" t="s">
        <v>64</v>
      </c>
      <c r="E10" s="5" t="s">
        <v>66</v>
      </c>
      <c r="F10" s="6" t="s">
        <v>68</v>
      </c>
      <c r="G10" s="6" t="s">
        <v>69</v>
      </c>
      <c r="X10" s="6" t="s">
        <v>37</v>
      </c>
      <c r="Y10" s="6">
        <v>9</v>
      </c>
      <c r="Z10" s="9">
        <v>40000</v>
      </c>
      <c r="AA10" s="8">
        <v>44980</v>
      </c>
    </row>
    <row r="11" spans="1:5" ht="12.75">
      <c r="A11" s="6" t="s">
        <v>63</v>
      </c>
      <c r="B11" s="7" t="s">
        <v>61</v>
      </c>
      <c r="C11" s="7" t="s">
        <v>62</v>
      </c>
      <c r="D11" s="7" t="s">
        <v>65</v>
      </c>
      <c r="E11" s="5" t="s">
        <v>67</v>
      </c>
    </row>
    <row r="12" spans="1:28" ht="12.75">
      <c r="A12" s="6">
        <v>4</v>
      </c>
      <c r="B12" s="7" t="s">
        <v>70</v>
      </c>
      <c r="C12" s="7">
        <v>48</v>
      </c>
      <c r="D12" s="7" t="s">
        <v>71</v>
      </c>
      <c r="E12" s="5" t="s">
        <v>72</v>
      </c>
      <c r="F12" s="6">
        <v>1</v>
      </c>
      <c r="G12" s="6" t="s">
        <v>43</v>
      </c>
      <c r="H12" s="6" t="s">
        <v>44</v>
      </c>
      <c r="I12" s="6">
        <v>1960</v>
      </c>
      <c r="J12" s="6">
        <v>5</v>
      </c>
      <c r="K12" s="6">
        <v>3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35</v>
      </c>
      <c r="Q12" s="6">
        <v>0</v>
      </c>
      <c r="R12" s="6" t="s">
        <v>35</v>
      </c>
      <c r="S12" s="6" t="s">
        <v>35</v>
      </c>
      <c r="T12" s="6">
        <v>810</v>
      </c>
      <c r="U12" s="6">
        <v>0.37</v>
      </c>
      <c r="X12" s="6" t="s">
        <v>37</v>
      </c>
      <c r="Y12" s="6">
        <v>1</v>
      </c>
      <c r="Z12" s="9">
        <v>30000</v>
      </c>
      <c r="AA12" s="8">
        <v>44980</v>
      </c>
      <c r="AB12" s="9">
        <f>AVERAGE(Z12/T12)</f>
        <v>37.03703703703704</v>
      </c>
    </row>
    <row r="13" spans="4:5" ht="12.75">
      <c r="D13" s="7" t="s">
        <v>40</v>
      </c>
      <c r="E13" s="5" t="s">
        <v>73</v>
      </c>
    </row>
    <row r="14" spans="1:27" ht="12.75">
      <c r="A14" s="6">
        <v>4</v>
      </c>
      <c r="B14" s="7" t="s">
        <v>74</v>
      </c>
      <c r="C14" s="7">
        <v>44</v>
      </c>
      <c r="D14" s="7" t="s">
        <v>75</v>
      </c>
      <c r="E14" s="5" t="s">
        <v>76</v>
      </c>
      <c r="X14" s="6" t="s">
        <v>23</v>
      </c>
      <c r="Y14" s="6">
        <v>0</v>
      </c>
      <c r="Z14" s="9">
        <v>50000</v>
      </c>
      <c r="AA14" s="8">
        <v>44980</v>
      </c>
    </row>
    <row r="15" spans="4:5" ht="12.75">
      <c r="D15" s="7" t="s">
        <v>40</v>
      </c>
      <c r="E15" s="5" t="s">
        <v>77</v>
      </c>
    </row>
    <row r="16" spans="1:27" ht="12.75">
      <c r="A16" s="6">
        <v>5</v>
      </c>
      <c r="B16" s="7" t="s">
        <v>78</v>
      </c>
      <c r="C16" s="7">
        <v>39</v>
      </c>
      <c r="D16" s="7" t="s">
        <v>79</v>
      </c>
      <c r="E16" s="5" t="s">
        <v>80</v>
      </c>
      <c r="F16" s="6" t="s">
        <v>82</v>
      </c>
      <c r="G16" s="6" t="s">
        <v>84</v>
      </c>
      <c r="I16" s="6">
        <v>1972</v>
      </c>
      <c r="S16" s="6" t="s">
        <v>45</v>
      </c>
      <c r="V16" s="6">
        <v>60</v>
      </c>
      <c r="W16" s="6">
        <v>100</v>
      </c>
      <c r="X16" s="6" t="s">
        <v>37</v>
      </c>
      <c r="Y16" s="6">
        <v>1</v>
      </c>
      <c r="Z16" s="9">
        <v>40000</v>
      </c>
      <c r="AA16" s="8">
        <v>44980</v>
      </c>
    </row>
    <row r="17" spans="4:6" ht="12.75">
      <c r="D17" s="7" t="s">
        <v>48</v>
      </c>
      <c r="E17" s="5" t="s">
        <v>81</v>
      </c>
      <c r="F17" s="6" t="s">
        <v>83</v>
      </c>
    </row>
    <row r="18" spans="1:28" ht="12.75">
      <c r="A18" s="6">
        <v>6</v>
      </c>
      <c r="B18" s="7" t="s">
        <v>85</v>
      </c>
      <c r="C18" s="7">
        <v>36</v>
      </c>
      <c r="D18" s="7" t="s">
        <v>86</v>
      </c>
      <c r="E18" s="5" t="s">
        <v>87</v>
      </c>
      <c r="F18" s="6">
        <v>1.5</v>
      </c>
      <c r="G18" s="6" t="s">
        <v>89</v>
      </c>
      <c r="H18" s="6" t="s">
        <v>44</v>
      </c>
      <c r="I18" s="6">
        <v>1935</v>
      </c>
      <c r="J18" s="6">
        <v>6</v>
      </c>
      <c r="K18" s="6">
        <v>4</v>
      </c>
      <c r="L18" s="6">
        <v>2</v>
      </c>
      <c r="M18" s="6">
        <v>0</v>
      </c>
      <c r="N18" s="6" t="s">
        <v>17</v>
      </c>
      <c r="O18" s="6" t="s">
        <v>34</v>
      </c>
      <c r="P18" s="6" t="s">
        <v>35</v>
      </c>
      <c r="Q18" s="6">
        <v>0</v>
      </c>
      <c r="R18" s="6" t="s">
        <v>35</v>
      </c>
      <c r="S18" s="6" t="s">
        <v>36</v>
      </c>
      <c r="T18" s="6">
        <v>1550</v>
      </c>
      <c r="V18" s="6">
        <v>40</v>
      </c>
      <c r="W18" s="6">
        <v>100</v>
      </c>
      <c r="X18" s="6" t="s">
        <v>37</v>
      </c>
      <c r="Y18" s="6">
        <v>1</v>
      </c>
      <c r="Z18" s="9">
        <v>124000</v>
      </c>
      <c r="AA18" s="8">
        <v>44980</v>
      </c>
      <c r="AB18" s="9">
        <f>AVERAGE(Z18/T18)</f>
        <v>80</v>
      </c>
    </row>
    <row r="19" spans="3:23" ht="12.75">
      <c r="C19" s="7">
        <v>35</v>
      </c>
      <c r="D19" s="7" t="s">
        <v>30</v>
      </c>
      <c r="E19" s="5" t="s">
        <v>88</v>
      </c>
      <c r="V19" s="6">
        <v>40</v>
      </c>
      <c r="W19" s="6">
        <v>100</v>
      </c>
    </row>
    <row r="20" spans="1:28" ht="12.75">
      <c r="A20" s="6">
        <v>6</v>
      </c>
      <c r="B20" s="7" t="s">
        <v>90</v>
      </c>
      <c r="C20" s="7">
        <v>59</v>
      </c>
      <c r="D20" s="7" t="s">
        <v>91</v>
      </c>
      <c r="E20" s="5" t="s">
        <v>92</v>
      </c>
      <c r="F20" s="6">
        <v>1</v>
      </c>
      <c r="G20" s="6" t="s">
        <v>43</v>
      </c>
      <c r="H20" s="6" t="s">
        <v>44</v>
      </c>
      <c r="I20" s="6">
        <v>1926</v>
      </c>
      <c r="J20" s="6">
        <v>4</v>
      </c>
      <c r="K20" s="6">
        <v>2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982</v>
      </c>
      <c r="V20" s="6">
        <v>50</v>
      </c>
      <c r="W20" s="6">
        <v>140</v>
      </c>
      <c r="X20" s="6" t="s">
        <v>37</v>
      </c>
      <c r="Y20" s="6">
        <v>1</v>
      </c>
      <c r="Z20" s="9">
        <v>27500</v>
      </c>
      <c r="AA20" s="8">
        <v>44980</v>
      </c>
      <c r="AB20" s="9">
        <f>AVERAGE(Z20/T20)</f>
        <v>28.0040733197556</v>
      </c>
    </row>
    <row r="21" spans="4:5" ht="12.75">
      <c r="D21" s="7" t="s">
        <v>30</v>
      </c>
      <c r="E21" s="5" t="s">
        <v>93</v>
      </c>
    </row>
    <row r="22" spans="1:28" ht="12.75">
      <c r="A22" s="6">
        <v>6</v>
      </c>
      <c r="B22" s="7" t="s">
        <v>94</v>
      </c>
      <c r="C22" s="7">
        <v>269</v>
      </c>
      <c r="D22" s="7" t="s">
        <v>95</v>
      </c>
      <c r="E22" s="5" t="s">
        <v>96</v>
      </c>
      <c r="F22" s="6">
        <v>1</v>
      </c>
      <c r="G22" s="6" t="s">
        <v>98</v>
      </c>
      <c r="H22" s="6" t="s">
        <v>44</v>
      </c>
      <c r="I22" s="6">
        <v>1950</v>
      </c>
      <c r="J22" s="6">
        <v>6</v>
      </c>
      <c r="K22" s="6">
        <v>4</v>
      </c>
      <c r="L22" s="6">
        <v>1</v>
      </c>
      <c r="M22" s="6">
        <v>1</v>
      </c>
      <c r="N22" s="6" t="s">
        <v>17</v>
      </c>
      <c r="O22" s="6" t="s">
        <v>35</v>
      </c>
      <c r="P22" s="6" t="s">
        <v>99</v>
      </c>
      <c r="Q22" s="6">
        <v>0</v>
      </c>
      <c r="R22" s="6" t="s">
        <v>35</v>
      </c>
      <c r="S22" s="6" t="s">
        <v>35</v>
      </c>
      <c r="T22" s="6">
        <v>1209</v>
      </c>
      <c r="V22" s="6">
        <v>40</v>
      </c>
      <c r="W22" s="6">
        <v>133</v>
      </c>
      <c r="X22" s="6" t="s">
        <v>37</v>
      </c>
      <c r="Y22" s="6">
        <v>1</v>
      </c>
      <c r="Z22" s="9">
        <v>20000</v>
      </c>
      <c r="AA22" s="8">
        <v>44980</v>
      </c>
      <c r="AB22" s="9">
        <f>AVERAGE(Z22/T22)</f>
        <v>16.542597187758478</v>
      </c>
    </row>
    <row r="23" spans="4:5" ht="12.75">
      <c r="D23" s="7" t="s">
        <v>30</v>
      </c>
      <c r="E23" s="5" t="s">
        <v>97</v>
      </c>
    </row>
    <row r="24" spans="1:28" ht="12.75">
      <c r="A24" s="6">
        <v>6</v>
      </c>
      <c r="B24" s="7" t="s">
        <v>100</v>
      </c>
      <c r="C24" s="7">
        <v>26</v>
      </c>
      <c r="D24" s="7" t="s">
        <v>101</v>
      </c>
      <c r="E24" s="5" t="s">
        <v>102</v>
      </c>
      <c r="F24" s="6">
        <v>2</v>
      </c>
      <c r="G24" s="6" t="s">
        <v>43</v>
      </c>
      <c r="H24" s="6" t="s">
        <v>44</v>
      </c>
      <c r="I24" s="6">
        <v>1930</v>
      </c>
      <c r="J24" s="6">
        <v>7</v>
      </c>
      <c r="K24" s="6">
        <v>3</v>
      </c>
      <c r="L24" s="6">
        <v>1</v>
      </c>
      <c r="M24" s="6">
        <v>0</v>
      </c>
      <c r="N24" s="6" t="s">
        <v>17</v>
      </c>
      <c r="O24" s="6" t="s">
        <v>35</v>
      </c>
      <c r="P24" s="6" t="s">
        <v>104</v>
      </c>
      <c r="Q24" s="6">
        <v>0</v>
      </c>
      <c r="R24" s="6" t="s">
        <v>35</v>
      </c>
      <c r="S24" s="6" t="s">
        <v>35</v>
      </c>
      <c r="T24" s="6">
        <v>1248</v>
      </c>
      <c r="V24" s="6">
        <v>41</v>
      </c>
      <c r="W24" s="6">
        <v>214</v>
      </c>
      <c r="X24" s="6" t="s">
        <v>37</v>
      </c>
      <c r="Y24" s="6">
        <v>1</v>
      </c>
      <c r="Z24" s="9">
        <v>16000</v>
      </c>
      <c r="AA24" s="8">
        <v>44980</v>
      </c>
      <c r="AB24" s="9">
        <f>AVERAGE(Z24/T24)</f>
        <v>12.820512820512821</v>
      </c>
    </row>
    <row r="25" spans="4:5" ht="12.75">
      <c r="D25" s="7" t="s">
        <v>30</v>
      </c>
      <c r="E25" s="5" t="s">
        <v>103</v>
      </c>
    </row>
    <row r="26" spans="1:28" ht="12.75">
      <c r="A26" s="6">
        <v>6</v>
      </c>
      <c r="B26" s="7" t="s">
        <v>105</v>
      </c>
      <c r="C26" s="7">
        <v>19</v>
      </c>
      <c r="D26" s="7" t="s">
        <v>106</v>
      </c>
      <c r="E26" s="5" t="s">
        <v>107</v>
      </c>
      <c r="F26" s="6">
        <v>2</v>
      </c>
      <c r="G26" s="6" t="s">
        <v>56</v>
      </c>
      <c r="H26" s="6" t="s">
        <v>44</v>
      </c>
      <c r="I26" s="6">
        <v>1997</v>
      </c>
      <c r="J26" s="6">
        <v>7</v>
      </c>
      <c r="K26" s="6">
        <v>4</v>
      </c>
      <c r="L26" s="6">
        <v>3</v>
      </c>
      <c r="M26" s="6">
        <v>1</v>
      </c>
      <c r="N26" s="6" t="s">
        <v>17</v>
      </c>
      <c r="O26" s="6" t="s">
        <v>34</v>
      </c>
      <c r="P26" s="6" t="s">
        <v>35</v>
      </c>
      <c r="Q26" s="6">
        <v>252</v>
      </c>
      <c r="R26" s="6" t="s">
        <v>35</v>
      </c>
      <c r="S26" s="6" t="s">
        <v>58</v>
      </c>
      <c r="T26" s="6">
        <v>2513</v>
      </c>
      <c r="V26" s="6">
        <v>97</v>
      </c>
      <c r="W26" s="6">
        <v>140</v>
      </c>
      <c r="X26" s="6" t="s">
        <v>37</v>
      </c>
      <c r="Y26" s="6">
        <v>1</v>
      </c>
      <c r="Z26" s="9">
        <v>499000</v>
      </c>
      <c r="AA26" s="8">
        <v>44980</v>
      </c>
      <c r="AB26" s="9">
        <f>AVERAGE(Z26/T26)</f>
        <v>198.56744926382808</v>
      </c>
    </row>
    <row r="27" spans="4:5" ht="12.75">
      <c r="D27" s="7" t="s">
        <v>30</v>
      </c>
      <c r="E27" s="5" t="s">
        <v>108</v>
      </c>
    </row>
    <row r="28" spans="1:28" ht="12.75">
      <c r="A28" s="6">
        <v>6</v>
      </c>
      <c r="B28" s="7" t="s">
        <v>109</v>
      </c>
      <c r="C28" s="7">
        <v>42</v>
      </c>
      <c r="D28" s="7" t="s">
        <v>110</v>
      </c>
      <c r="E28" s="5" t="s">
        <v>111</v>
      </c>
      <c r="F28" s="6">
        <v>1</v>
      </c>
      <c r="G28" s="6" t="s">
        <v>10</v>
      </c>
      <c r="H28" s="6" t="s">
        <v>33</v>
      </c>
      <c r="I28" s="6">
        <v>1960</v>
      </c>
      <c r="J28" s="6">
        <v>4</v>
      </c>
      <c r="K28" s="6">
        <v>2</v>
      </c>
      <c r="L28" s="6">
        <v>1</v>
      </c>
      <c r="M28" s="6">
        <v>1</v>
      </c>
      <c r="N28" s="6" t="s">
        <v>17</v>
      </c>
      <c r="O28" s="6" t="s">
        <v>34</v>
      </c>
      <c r="P28" s="6" t="s">
        <v>35</v>
      </c>
      <c r="Q28" s="6">
        <v>0</v>
      </c>
      <c r="R28" s="6" t="s">
        <v>35</v>
      </c>
      <c r="S28" s="6" t="s">
        <v>36</v>
      </c>
      <c r="T28" s="6">
        <v>1143</v>
      </c>
      <c r="V28" s="6">
        <v>50</v>
      </c>
      <c r="W28" s="6">
        <v>120</v>
      </c>
      <c r="X28" s="6" t="s">
        <v>37</v>
      </c>
      <c r="Y28" s="6">
        <v>1</v>
      </c>
      <c r="Z28" s="9">
        <v>144000</v>
      </c>
      <c r="AA28" s="8">
        <v>44980</v>
      </c>
      <c r="AB28" s="9">
        <f>AVERAGE(Z28/T28)</f>
        <v>125.98425196850394</v>
      </c>
    </row>
    <row r="29" spans="4:5" ht="12.75">
      <c r="D29" s="7" t="s">
        <v>30</v>
      </c>
      <c r="E29" s="5" t="s">
        <v>112</v>
      </c>
    </row>
    <row r="30" spans="1:28" ht="12.75">
      <c r="A30" s="6">
        <v>6</v>
      </c>
      <c r="B30" s="7" t="s">
        <v>113</v>
      </c>
      <c r="C30" s="7">
        <v>41</v>
      </c>
      <c r="D30" s="7" t="s">
        <v>114</v>
      </c>
      <c r="E30" s="5" t="s">
        <v>115</v>
      </c>
      <c r="F30" s="6">
        <v>1</v>
      </c>
      <c r="G30" s="6" t="s">
        <v>117</v>
      </c>
      <c r="H30" s="6" t="s">
        <v>44</v>
      </c>
      <c r="I30" s="6">
        <v>1941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118</v>
      </c>
      <c r="Q30" s="6">
        <v>0</v>
      </c>
      <c r="R30" s="6" t="s">
        <v>35</v>
      </c>
      <c r="S30" s="6" t="s">
        <v>35</v>
      </c>
      <c r="T30" s="6">
        <v>1060</v>
      </c>
      <c r="V30" s="6">
        <v>40</v>
      </c>
      <c r="W30" s="6">
        <v>125</v>
      </c>
      <c r="X30" s="6" t="s">
        <v>37</v>
      </c>
      <c r="Y30" s="6">
        <v>1</v>
      </c>
      <c r="Z30" s="9">
        <v>96000</v>
      </c>
      <c r="AA30" s="8">
        <v>44979</v>
      </c>
      <c r="AB30" s="9">
        <f>AVERAGE(Z30/T30)</f>
        <v>90.56603773584905</v>
      </c>
    </row>
    <row r="31" spans="4:5" ht="12.75">
      <c r="D31" s="7" t="s">
        <v>30</v>
      </c>
      <c r="E31" s="5" t="s">
        <v>116</v>
      </c>
    </row>
    <row r="32" spans="1:28" ht="12.75">
      <c r="A32" s="6">
        <v>6</v>
      </c>
      <c r="B32" s="7" t="s">
        <v>119</v>
      </c>
      <c r="C32" s="7">
        <v>95</v>
      </c>
      <c r="D32" s="7" t="s">
        <v>120</v>
      </c>
      <c r="E32" s="5" t="s">
        <v>121</v>
      </c>
      <c r="F32" s="6">
        <v>1</v>
      </c>
      <c r="G32" s="6" t="s">
        <v>10</v>
      </c>
      <c r="H32" s="6" t="s">
        <v>57</v>
      </c>
      <c r="I32" s="6">
        <v>1955</v>
      </c>
      <c r="J32" s="6">
        <v>5</v>
      </c>
      <c r="K32" s="6">
        <v>3</v>
      </c>
      <c r="L32" s="6">
        <v>2</v>
      </c>
      <c r="M32" s="6">
        <v>0</v>
      </c>
      <c r="N32" s="6" t="s">
        <v>17</v>
      </c>
      <c r="O32" s="6" t="s">
        <v>34</v>
      </c>
      <c r="P32" s="6" t="s">
        <v>123</v>
      </c>
      <c r="Q32" s="6">
        <v>312</v>
      </c>
      <c r="R32" s="6" t="s">
        <v>35</v>
      </c>
      <c r="S32" s="6" t="s">
        <v>124</v>
      </c>
      <c r="T32" s="6">
        <v>1650</v>
      </c>
      <c r="V32" s="6">
        <v>52</v>
      </c>
      <c r="W32" s="6">
        <v>100</v>
      </c>
      <c r="X32" s="6" t="s">
        <v>37</v>
      </c>
      <c r="Y32" s="6">
        <v>1</v>
      </c>
      <c r="Z32" s="9">
        <v>155000</v>
      </c>
      <c r="AA32" s="8">
        <v>44980</v>
      </c>
      <c r="AB32" s="9">
        <f>AVERAGE(Z32/T32)</f>
        <v>93.93939393939394</v>
      </c>
    </row>
    <row r="33" spans="4:5" ht="12.75">
      <c r="D33" s="7" t="s">
        <v>30</v>
      </c>
      <c r="E33" s="5" t="s">
        <v>122</v>
      </c>
    </row>
    <row r="34" spans="1:28" ht="12.75">
      <c r="A34" s="6">
        <v>6</v>
      </c>
      <c r="B34" s="7" t="s">
        <v>90</v>
      </c>
      <c r="C34" s="7">
        <v>122</v>
      </c>
      <c r="D34" s="7" t="s">
        <v>125</v>
      </c>
      <c r="E34" s="5" t="s">
        <v>126</v>
      </c>
      <c r="F34" s="6">
        <v>2</v>
      </c>
      <c r="G34" s="6" t="s">
        <v>43</v>
      </c>
      <c r="H34" s="6" t="s">
        <v>44</v>
      </c>
      <c r="I34" s="6">
        <v>1951</v>
      </c>
      <c r="J34" s="6">
        <v>5</v>
      </c>
      <c r="K34" s="6">
        <v>3</v>
      </c>
      <c r="L34" s="6">
        <v>1</v>
      </c>
      <c r="M34" s="6">
        <v>1</v>
      </c>
      <c r="N34" s="6" t="s">
        <v>17</v>
      </c>
      <c r="O34" s="6" t="s">
        <v>34</v>
      </c>
      <c r="P34" s="6" t="s">
        <v>35</v>
      </c>
      <c r="Q34" s="6">
        <v>0</v>
      </c>
      <c r="R34" s="6" t="s">
        <v>35</v>
      </c>
      <c r="S34" s="6" t="s">
        <v>36</v>
      </c>
      <c r="T34" s="6">
        <v>1568</v>
      </c>
      <c r="V34" s="6">
        <v>51</v>
      </c>
      <c r="W34" s="6">
        <v>110</v>
      </c>
      <c r="X34" s="6" t="s">
        <v>37</v>
      </c>
      <c r="Y34" s="6">
        <v>1</v>
      </c>
      <c r="Z34" s="9">
        <v>147000</v>
      </c>
      <c r="AA34" s="8">
        <v>44980</v>
      </c>
      <c r="AB34" s="9">
        <f>AVERAGE(Z34/T34)</f>
        <v>93.75</v>
      </c>
    </row>
    <row r="35" spans="4:5" ht="12.75">
      <c r="D35" s="7" t="s">
        <v>30</v>
      </c>
      <c r="E35" s="5" t="s">
        <v>127</v>
      </c>
    </row>
    <row r="36" spans="1:28" ht="12.75">
      <c r="A36" s="6">
        <v>6</v>
      </c>
      <c r="B36" s="7" t="s">
        <v>128</v>
      </c>
      <c r="C36" s="7">
        <v>68</v>
      </c>
      <c r="D36" s="7" t="s">
        <v>129</v>
      </c>
      <c r="E36" s="5" t="s">
        <v>131</v>
      </c>
      <c r="F36" s="6">
        <v>1</v>
      </c>
      <c r="G36" s="6" t="s">
        <v>43</v>
      </c>
      <c r="H36" s="6" t="s">
        <v>33</v>
      </c>
      <c r="I36" s="6">
        <v>1960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34</v>
      </c>
      <c r="P36" s="6" t="s">
        <v>35</v>
      </c>
      <c r="Q36" s="6">
        <v>0</v>
      </c>
      <c r="R36" s="6" t="s">
        <v>35</v>
      </c>
      <c r="S36" s="6" t="s">
        <v>35</v>
      </c>
      <c r="T36" s="6">
        <v>960</v>
      </c>
      <c r="V36" s="6">
        <v>154</v>
      </c>
      <c r="W36" s="6">
        <v>210</v>
      </c>
      <c r="X36" s="6" t="s">
        <v>37</v>
      </c>
      <c r="Y36" s="6">
        <v>1</v>
      </c>
      <c r="Z36" s="9">
        <v>40000</v>
      </c>
      <c r="AA36" s="8">
        <v>44980</v>
      </c>
      <c r="AB36" s="9">
        <f>AVERAGE(Z36/T36)</f>
        <v>41.666666666666664</v>
      </c>
    </row>
    <row r="37" spans="4:5" ht="12.75">
      <c r="D37" s="7" t="s">
        <v>30</v>
      </c>
      <c r="E37" s="5" t="s">
        <v>130</v>
      </c>
    </row>
    <row r="38" spans="1:28" ht="12.75">
      <c r="A38" s="6">
        <v>6</v>
      </c>
      <c r="B38" s="7" t="s">
        <v>109</v>
      </c>
      <c r="C38" s="7">
        <v>53</v>
      </c>
      <c r="D38" s="7" t="s">
        <v>132</v>
      </c>
      <c r="E38" s="5" t="s">
        <v>133</v>
      </c>
      <c r="F38" s="6">
        <v>1</v>
      </c>
      <c r="G38" s="6" t="s">
        <v>10</v>
      </c>
      <c r="H38" s="6" t="s">
        <v>135</v>
      </c>
      <c r="I38" s="6">
        <v>1956</v>
      </c>
      <c r="J38" s="6">
        <v>6</v>
      </c>
      <c r="K38" s="6">
        <v>3</v>
      </c>
      <c r="L38" s="6">
        <v>2</v>
      </c>
      <c r="M38" s="6">
        <v>1</v>
      </c>
      <c r="N38" s="6" t="s">
        <v>17</v>
      </c>
      <c r="O38" s="6" t="s">
        <v>34</v>
      </c>
      <c r="P38" s="6" t="s">
        <v>99</v>
      </c>
      <c r="Q38" s="6">
        <v>0</v>
      </c>
      <c r="R38" s="6" t="s">
        <v>35</v>
      </c>
      <c r="S38" s="6" t="s">
        <v>124</v>
      </c>
      <c r="T38" s="6">
        <v>1649</v>
      </c>
      <c r="V38" s="6">
        <v>50</v>
      </c>
      <c r="W38" s="6">
        <v>120</v>
      </c>
      <c r="X38" s="6" t="s">
        <v>37</v>
      </c>
      <c r="Y38" s="6">
        <v>1</v>
      </c>
      <c r="Z38" s="9">
        <v>132000</v>
      </c>
      <c r="AA38" s="8">
        <v>44980</v>
      </c>
      <c r="AB38" s="9">
        <f>AVERAGE(Z38/T38)</f>
        <v>80.04851425106125</v>
      </c>
    </row>
    <row r="39" spans="3:23" ht="12.75">
      <c r="C39" s="7">
        <v>52</v>
      </c>
      <c r="D39" s="7" t="s">
        <v>30</v>
      </c>
      <c r="E39" s="5" t="s">
        <v>134</v>
      </c>
      <c r="V39" s="6">
        <v>50</v>
      </c>
      <c r="W39" s="6">
        <v>120</v>
      </c>
    </row>
    <row r="40" spans="1:28" ht="12.75">
      <c r="A40" s="6">
        <v>6</v>
      </c>
      <c r="B40" s="7" t="s">
        <v>94</v>
      </c>
      <c r="C40" s="7" t="s">
        <v>140</v>
      </c>
      <c r="D40" s="7" t="s">
        <v>136</v>
      </c>
      <c r="E40" s="5" t="s">
        <v>137</v>
      </c>
      <c r="F40" s="6">
        <v>1.5</v>
      </c>
      <c r="G40" s="6" t="s">
        <v>139</v>
      </c>
      <c r="H40" s="6" t="s">
        <v>135</v>
      </c>
      <c r="I40" s="6">
        <v>1959</v>
      </c>
      <c r="J40" s="6">
        <v>7</v>
      </c>
      <c r="K40" s="6">
        <v>4</v>
      </c>
      <c r="L40" s="6">
        <v>1</v>
      </c>
      <c r="M40" s="6">
        <v>1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51</v>
      </c>
      <c r="T40" s="6">
        <v>2036</v>
      </c>
      <c r="V40" s="6">
        <v>150</v>
      </c>
      <c r="W40" s="6">
        <v>335</v>
      </c>
      <c r="X40" s="6" t="s">
        <v>37</v>
      </c>
      <c r="Y40" s="6">
        <v>1</v>
      </c>
      <c r="Z40" s="9">
        <v>165000</v>
      </c>
      <c r="AA40" s="8">
        <v>44980</v>
      </c>
      <c r="AB40" s="9">
        <f>AVERAGE(Z40/T40)</f>
        <v>81.04125736738703</v>
      </c>
    </row>
    <row r="41" spans="3:23" ht="12.75">
      <c r="C41" s="11">
        <v>49292</v>
      </c>
      <c r="D41" s="7" t="s">
        <v>30</v>
      </c>
      <c r="E41" s="5" t="s">
        <v>138</v>
      </c>
      <c r="V41" s="6">
        <v>60</v>
      </c>
      <c r="W41" s="6">
        <v>240</v>
      </c>
    </row>
    <row r="42" spans="1:28" ht="12.75">
      <c r="A42" s="6">
        <v>6</v>
      </c>
      <c r="B42" s="7" t="s">
        <v>90</v>
      </c>
      <c r="C42" s="7">
        <v>291</v>
      </c>
      <c r="D42" s="7" t="s">
        <v>141</v>
      </c>
      <c r="E42" s="5" t="s">
        <v>142</v>
      </c>
      <c r="F42" s="6">
        <v>1</v>
      </c>
      <c r="G42" s="6" t="s">
        <v>10</v>
      </c>
      <c r="H42" s="6" t="s">
        <v>135</v>
      </c>
      <c r="I42" s="6">
        <v>1945</v>
      </c>
      <c r="J42" s="6">
        <v>6</v>
      </c>
      <c r="K42" s="6">
        <v>4</v>
      </c>
      <c r="L42" s="6">
        <v>1</v>
      </c>
      <c r="M42" s="6">
        <v>0</v>
      </c>
      <c r="N42" s="6" t="s">
        <v>17</v>
      </c>
      <c r="O42" s="6" t="s">
        <v>34</v>
      </c>
      <c r="P42" s="6" t="s">
        <v>99</v>
      </c>
      <c r="Q42" s="6">
        <v>0</v>
      </c>
      <c r="R42" s="6" t="s">
        <v>35</v>
      </c>
      <c r="S42" s="6" t="s">
        <v>124</v>
      </c>
      <c r="T42" s="6">
        <v>1199</v>
      </c>
      <c r="V42" s="6">
        <v>50</v>
      </c>
      <c r="W42" s="6">
        <v>120</v>
      </c>
      <c r="X42" s="6" t="s">
        <v>37</v>
      </c>
      <c r="Y42" s="6">
        <v>1</v>
      </c>
      <c r="Z42" s="9">
        <v>40000</v>
      </c>
      <c r="AA42" s="8">
        <v>44980</v>
      </c>
      <c r="AB42" s="9">
        <f>AVERAGE(Z42/T42)</f>
        <v>33.36113427856547</v>
      </c>
    </row>
    <row r="43" spans="4:5" ht="12.75">
      <c r="D43" s="7" t="s">
        <v>30</v>
      </c>
      <c r="E43" s="5" t="s">
        <v>143</v>
      </c>
    </row>
    <row r="44" spans="1:28" ht="12.75">
      <c r="A44" s="6">
        <v>6</v>
      </c>
      <c r="B44" s="7" t="s">
        <v>144</v>
      </c>
      <c r="C44" s="7">
        <v>213</v>
      </c>
      <c r="D44" s="7" t="s">
        <v>145</v>
      </c>
      <c r="E44" s="5" t="s">
        <v>146</v>
      </c>
      <c r="F44" s="6">
        <v>1</v>
      </c>
      <c r="G44" s="6" t="s">
        <v>43</v>
      </c>
      <c r="H44" s="6" t="s">
        <v>44</v>
      </c>
      <c r="I44" s="6">
        <v>1930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34</v>
      </c>
      <c r="P44" s="6" t="s">
        <v>35</v>
      </c>
      <c r="Q44" s="6">
        <v>225</v>
      </c>
      <c r="R44" s="6" t="s">
        <v>35</v>
      </c>
      <c r="S44" s="6" t="s">
        <v>36</v>
      </c>
      <c r="T44" s="6">
        <v>1300</v>
      </c>
      <c r="V44" s="6">
        <v>52</v>
      </c>
      <c r="W44" s="6">
        <v>212</v>
      </c>
      <c r="X44" s="6" t="s">
        <v>37</v>
      </c>
      <c r="Y44" s="6">
        <v>1</v>
      </c>
      <c r="Z44" s="9">
        <v>155000</v>
      </c>
      <c r="AA44" s="8">
        <v>44980</v>
      </c>
      <c r="AB44" s="9">
        <f>AVERAGE(Z44/T44)</f>
        <v>119.23076923076923</v>
      </c>
    </row>
    <row r="45" spans="3:23" ht="12.75">
      <c r="C45" s="11">
        <v>209208</v>
      </c>
      <c r="D45" s="7" t="s">
        <v>30</v>
      </c>
      <c r="E45" s="5" t="s">
        <v>147</v>
      </c>
      <c r="V45" s="6">
        <v>107</v>
      </c>
      <c r="W45" s="6">
        <v>404</v>
      </c>
    </row>
    <row r="46" spans="1:28" ht="12.75">
      <c r="A46" s="6">
        <v>6</v>
      </c>
      <c r="B46" s="7" t="s">
        <v>148</v>
      </c>
      <c r="C46" s="7">
        <v>112</v>
      </c>
      <c r="D46" s="7" t="s">
        <v>149</v>
      </c>
      <c r="E46" s="5" t="s">
        <v>150</v>
      </c>
      <c r="F46" s="6">
        <v>2</v>
      </c>
      <c r="G46" s="6" t="s">
        <v>89</v>
      </c>
      <c r="H46" s="6" t="s">
        <v>44</v>
      </c>
      <c r="I46" s="6">
        <v>1918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104</v>
      </c>
      <c r="Q46" s="6">
        <v>0</v>
      </c>
      <c r="R46" s="6" t="s">
        <v>35</v>
      </c>
      <c r="S46" s="6" t="s">
        <v>124</v>
      </c>
      <c r="T46" s="6">
        <v>1670</v>
      </c>
      <c r="V46" s="6">
        <v>40</v>
      </c>
      <c r="W46" s="6">
        <v>120</v>
      </c>
      <c r="X46" s="6" t="s">
        <v>37</v>
      </c>
      <c r="Y46" s="6">
        <v>1</v>
      </c>
      <c r="Z46" s="9">
        <v>35000</v>
      </c>
      <c r="AA46" s="8">
        <v>44980</v>
      </c>
      <c r="AB46" s="9">
        <f>AVERAGE(Z46/T46)</f>
        <v>20.95808383233533</v>
      </c>
    </row>
    <row r="47" spans="4:5" ht="12.75">
      <c r="D47" s="7" t="s">
        <v>30</v>
      </c>
      <c r="E47" s="5" t="s">
        <v>151</v>
      </c>
    </row>
    <row r="48" spans="1:28" ht="12.75">
      <c r="A48" s="6">
        <v>6</v>
      </c>
      <c r="B48" s="7" t="s">
        <v>152</v>
      </c>
      <c r="C48" s="7">
        <v>124</v>
      </c>
      <c r="D48" s="7" t="s">
        <v>153</v>
      </c>
      <c r="E48" s="5" t="s">
        <v>154</v>
      </c>
      <c r="F48" s="6">
        <v>1</v>
      </c>
      <c r="G48" s="6" t="s">
        <v>43</v>
      </c>
      <c r="H48" s="6" t="s">
        <v>135</v>
      </c>
      <c r="I48" s="6">
        <v>1951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34</v>
      </c>
      <c r="P48" s="6" t="s">
        <v>123</v>
      </c>
      <c r="Q48" s="6">
        <v>0</v>
      </c>
      <c r="R48" s="6" t="s">
        <v>34</v>
      </c>
      <c r="S48" s="6" t="s">
        <v>36</v>
      </c>
      <c r="T48" s="6">
        <v>1292</v>
      </c>
      <c r="V48" s="6">
        <v>50</v>
      </c>
      <c r="W48" s="6">
        <v>127</v>
      </c>
      <c r="X48" s="6" t="s">
        <v>37</v>
      </c>
      <c r="Y48" s="6">
        <v>1</v>
      </c>
      <c r="Z48" s="9">
        <v>25000</v>
      </c>
      <c r="AA48" s="8">
        <v>44980</v>
      </c>
      <c r="AB48" s="9">
        <f>AVERAGE(Z48/T48)</f>
        <v>19.34984520123839</v>
      </c>
    </row>
    <row r="49" spans="4:5" ht="12.75">
      <c r="D49" s="7" t="s">
        <v>30</v>
      </c>
      <c r="E49" s="5" t="s">
        <v>155</v>
      </c>
    </row>
    <row r="50" spans="1:28" ht="12.75">
      <c r="A50" s="6">
        <v>6</v>
      </c>
      <c r="B50" s="7" t="s">
        <v>156</v>
      </c>
      <c r="C50" s="7">
        <v>148</v>
      </c>
      <c r="D50" s="7" t="s">
        <v>157</v>
      </c>
      <c r="E50" s="5" t="s">
        <v>158</v>
      </c>
      <c r="F50" s="6">
        <v>1</v>
      </c>
      <c r="G50" s="6" t="s">
        <v>43</v>
      </c>
      <c r="H50" s="6" t="s">
        <v>44</v>
      </c>
      <c r="I50" s="6">
        <v>1954</v>
      </c>
      <c r="J50" s="6">
        <v>5</v>
      </c>
      <c r="K50" s="6">
        <v>2</v>
      </c>
      <c r="L50" s="6">
        <v>1</v>
      </c>
      <c r="M50" s="6">
        <v>1</v>
      </c>
      <c r="N50" s="6" t="s">
        <v>17</v>
      </c>
      <c r="O50" s="6" t="s">
        <v>35</v>
      </c>
      <c r="P50" s="6" t="s">
        <v>35</v>
      </c>
      <c r="Q50" s="6">
        <v>0</v>
      </c>
      <c r="R50" s="6" t="s">
        <v>35</v>
      </c>
      <c r="S50" s="6" t="s">
        <v>35</v>
      </c>
      <c r="T50" s="6">
        <v>936</v>
      </c>
      <c r="V50" s="6">
        <v>50</v>
      </c>
      <c r="W50" s="6">
        <v>120</v>
      </c>
      <c r="X50" s="6" t="s">
        <v>37</v>
      </c>
      <c r="Y50" s="6">
        <v>1</v>
      </c>
      <c r="Z50" s="9">
        <v>35000</v>
      </c>
      <c r="AA50" s="8">
        <v>44980</v>
      </c>
      <c r="AB50" s="9">
        <f>AVERAGE(Z50/T50)</f>
        <v>37.39316239316239</v>
      </c>
    </row>
    <row r="51" spans="4:5" ht="12.75">
      <c r="D51" s="7" t="s">
        <v>30</v>
      </c>
      <c r="E51" s="5" t="s">
        <v>159</v>
      </c>
    </row>
    <row r="52" spans="1:28" ht="12.75">
      <c r="A52" s="6">
        <v>6</v>
      </c>
      <c r="B52" s="7" t="s">
        <v>144</v>
      </c>
      <c r="C52" s="7">
        <v>203</v>
      </c>
      <c r="D52" s="7" t="s">
        <v>160</v>
      </c>
      <c r="E52" s="5" t="s">
        <v>161</v>
      </c>
      <c r="F52" s="6">
        <v>1</v>
      </c>
      <c r="G52" s="6" t="s">
        <v>10</v>
      </c>
      <c r="H52" s="6" t="s">
        <v>44</v>
      </c>
      <c r="I52" s="6">
        <v>1953</v>
      </c>
      <c r="J52" s="6">
        <v>7</v>
      </c>
      <c r="K52" s="6">
        <v>3</v>
      </c>
      <c r="L52" s="6">
        <v>2</v>
      </c>
      <c r="M52" s="6">
        <v>0</v>
      </c>
      <c r="N52" s="6" t="s">
        <v>17</v>
      </c>
      <c r="O52" s="6" t="s">
        <v>34</v>
      </c>
      <c r="P52" s="6" t="s">
        <v>35</v>
      </c>
      <c r="Q52" s="6">
        <v>1056</v>
      </c>
      <c r="R52" s="6" t="s">
        <v>35</v>
      </c>
      <c r="S52" s="6" t="s">
        <v>35</v>
      </c>
      <c r="T52" s="6">
        <v>2510</v>
      </c>
      <c r="V52" s="6">
        <v>50</v>
      </c>
      <c r="W52" s="6">
        <v>106</v>
      </c>
      <c r="X52" s="6" t="s">
        <v>37</v>
      </c>
      <c r="Y52" s="6">
        <v>2</v>
      </c>
      <c r="Z52" s="9">
        <v>70000</v>
      </c>
      <c r="AA52" s="8">
        <v>44980</v>
      </c>
      <c r="AB52" s="9">
        <f>AVERAGE(Z52/T52)</f>
        <v>27.888446215139442</v>
      </c>
    </row>
    <row r="53" spans="4:5" ht="12.75">
      <c r="D53" s="7" t="s">
        <v>30</v>
      </c>
      <c r="E53" s="5" t="s">
        <v>162</v>
      </c>
    </row>
  </sheetData>
  <sheetProtection/>
  <printOptions gridLines="1"/>
  <pageMargins left="0" right="0" top="0" bottom="0" header="0" footer="0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2023-05-03T18:17:54Z</cp:lastPrinted>
  <dcterms:created xsi:type="dcterms:W3CDTF">2006-04-11T16:02:56Z</dcterms:created>
  <dcterms:modified xsi:type="dcterms:W3CDTF">2023-05-03T18:19:12Z</dcterms:modified>
  <cp:category/>
  <cp:version/>
  <cp:contentType/>
  <cp:contentStatus/>
</cp:coreProperties>
</file>