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<sst xmlns="http://schemas.openxmlformats.org/spreadsheetml/2006/main" count="334" uniqueCount="168">
  <si>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</si>
  <si>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</si>
  <si>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</si>
  <si>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</si>
  <si>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</si>
  <si>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</si>
  <si>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</si>
  <si>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</si>
  <si>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</si>
  <si>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</si>
  <si>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</si>
  <si>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</si>
  <si>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</si>
  <si>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</si>
  <si>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</si>
  <si>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</si>
  <si>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</si>
  <si>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</si>
  <si>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</si>
  <si>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</si>
  <si>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</si>
  <si>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</si>
  <si>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</si>
  <si>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</si>
  <si>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</si>
  <si>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</si>
  <si>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</si>
  <si>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</si>
  <si>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B35C</t>
  </si>
  <si>
    <t>95 Swearingen Rd</t>
  </si>
  <si>
    <t>Weirton</t>
  </si>
  <si>
    <t xml:space="preserve">Finney Roseanna </t>
  </si>
  <si>
    <t>Johnson Fred Grundy III</t>
  </si>
  <si>
    <t>AV</t>
  </si>
  <si>
    <t>OT</t>
  </si>
  <si>
    <t>Y</t>
  </si>
  <si>
    <t>N</t>
  </si>
  <si>
    <t>I 2</t>
  </si>
  <si>
    <t>R</t>
  </si>
  <si>
    <t>B31</t>
  </si>
  <si>
    <t>Walnut Dr</t>
  </si>
  <si>
    <t>Hidden Woods Keystone Trust</t>
  </si>
  <si>
    <t xml:space="preserve">Gillette Daryl </t>
  </si>
  <si>
    <t>V</t>
  </si>
  <si>
    <t>B35B</t>
  </si>
  <si>
    <t>96 Doll St</t>
  </si>
  <si>
    <t>Quickle Kathy L et vir</t>
  </si>
  <si>
    <t xml:space="preserve">Battista Nicklas et al </t>
  </si>
  <si>
    <t>TR</t>
  </si>
  <si>
    <t>P</t>
  </si>
  <si>
    <t>A1</t>
  </si>
  <si>
    <t>B39B</t>
  </si>
  <si>
    <t>268 Patricia Ave</t>
  </si>
  <si>
    <t>Rohaley Ryan</t>
  </si>
  <si>
    <t>Boustead Evan J</t>
  </si>
  <si>
    <t>CA</t>
  </si>
  <si>
    <t>RH</t>
  </si>
  <si>
    <t>I 1</t>
  </si>
  <si>
    <t>CH7F</t>
  </si>
  <si>
    <t>220 Carolina Ave</t>
  </si>
  <si>
    <t>Chester</t>
  </si>
  <si>
    <t xml:space="preserve">Hindes Shelley M </t>
  </si>
  <si>
    <t xml:space="preserve">Cogis Michael </t>
  </si>
  <si>
    <t>CH3R</t>
  </si>
  <si>
    <t>Phoenix Ave</t>
  </si>
  <si>
    <t xml:space="preserve">Tfelt Mary </t>
  </si>
  <si>
    <t xml:space="preserve">Dawson Andrew </t>
  </si>
  <si>
    <t>C22</t>
  </si>
  <si>
    <t>1167 Rolling Acres Rd</t>
  </si>
  <si>
    <t>New Cumberland</t>
  </si>
  <si>
    <t>Rowland Vera M Estate Of</t>
  </si>
  <si>
    <t>Brennan Max B</t>
  </si>
  <si>
    <t>CN</t>
  </si>
  <si>
    <t>D2</t>
  </si>
  <si>
    <t>C23</t>
  </si>
  <si>
    <t>Mayhew Rd</t>
  </si>
  <si>
    <t xml:space="preserve">Decapio Samuel J et ux </t>
  </si>
  <si>
    <t xml:space="preserve">Hartzel David L et al </t>
  </si>
  <si>
    <t>C26</t>
  </si>
  <si>
    <t>Hardins Run Rd</t>
  </si>
  <si>
    <t>Tice Ronald Dale</t>
  </si>
  <si>
    <t xml:space="preserve">Wright Warren E et ux </t>
  </si>
  <si>
    <t>C28</t>
  </si>
  <si>
    <t>244 Oil Well Ln</t>
  </si>
  <si>
    <t xml:space="preserve">Flynn Francis P et ux </t>
  </si>
  <si>
    <t xml:space="preserve">Burroughs Greg et ux </t>
  </si>
  <si>
    <t>FR</t>
  </si>
  <si>
    <t>D3</t>
  </si>
  <si>
    <t>C18S</t>
  </si>
  <si>
    <t>Veterans Blvd</t>
  </si>
  <si>
    <t>McKee Lynne M</t>
  </si>
  <si>
    <t>Hicks Ian</t>
  </si>
  <si>
    <t>G15</t>
  </si>
  <si>
    <t xml:space="preserve">1339 Arner Rd </t>
  </si>
  <si>
    <t xml:space="preserve">Harper Larry L et ux </t>
  </si>
  <si>
    <t xml:space="preserve">Michael Melisa Dawn et al </t>
  </si>
  <si>
    <t>G16A</t>
  </si>
  <si>
    <t>6343 Veterans Blvd</t>
  </si>
  <si>
    <t>Anderson Stefani A et als</t>
  </si>
  <si>
    <t xml:space="preserve">Bogaczyk Chad et ux </t>
  </si>
  <si>
    <t>A2</t>
  </si>
  <si>
    <t>G2R</t>
  </si>
  <si>
    <t>622 Grant St</t>
  </si>
  <si>
    <t>Newell</t>
  </si>
  <si>
    <t>Smith Saundra Diana</t>
  </si>
  <si>
    <t xml:space="preserve">Ware William et ux </t>
  </si>
  <si>
    <t>FF</t>
  </si>
  <si>
    <t>D1</t>
  </si>
  <si>
    <t>G10</t>
  </si>
  <si>
    <t>215 Lipizzan Ln</t>
  </si>
  <si>
    <t xml:space="preserve">Owens Laverne D et al </t>
  </si>
  <si>
    <t>Scaife Regan Ann et als</t>
  </si>
  <si>
    <t>D2, D3</t>
  </si>
  <si>
    <t>87 Pony Dr</t>
  </si>
  <si>
    <t>Call Suzanne C</t>
  </si>
  <si>
    <t>Travers Douglas Eugene Sr</t>
  </si>
  <si>
    <t>N26F</t>
  </si>
  <si>
    <t>N River Ave</t>
  </si>
  <si>
    <t>Ewing James C</t>
  </si>
  <si>
    <t>City Of New Cumberland</t>
  </si>
  <si>
    <t>W38L</t>
  </si>
  <si>
    <t>130 Wall St</t>
  </si>
  <si>
    <t>Gibbs Carol Trust</t>
  </si>
  <si>
    <t xml:space="preserve">Kidwell Cole Taylor et ux </t>
  </si>
  <si>
    <t>W44J</t>
  </si>
  <si>
    <t>201 Gilson Ave</t>
  </si>
  <si>
    <t xml:space="preserve">Svokas Nick et al </t>
  </si>
  <si>
    <t>Shenton Trevor</t>
  </si>
  <si>
    <t>W43A</t>
  </si>
  <si>
    <t>319 New York Blvd</t>
  </si>
  <si>
    <t>Gosney Debra J</t>
  </si>
  <si>
    <t>Weister Michelle A</t>
  </si>
  <si>
    <t>W44K</t>
  </si>
  <si>
    <t>200 Ritchie Ave</t>
  </si>
  <si>
    <t xml:space="preserve">Jones Amber </t>
  </si>
  <si>
    <t xml:space="preserve">Moore Larry et ux </t>
  </si>
  <si>
    <t>CP</t>
  </si>
  <si>
    <t>W44F</t>
  </si>
  <si>
    <t>209 S Circle Dr</t>
  </si>
  <si>
    <t>Balog Steve R Jr et al</t>
  </si>
  <si>
    <t>Cuomo Evan Michael</t>
  </si>
  <si>
    <t>BI</t>
  </si>
  <si>
    <t>W39P</t>
  </si>
  <si>
    <t>1610 Pennsylvania Ave</t>
  </si>
  <si>
    <t xml:space="preserve">Granato Donald C III et ux </t>
  </si>
  <si>
    <t>Bertha Joseph A</t>
  </si>
  <si>
    <t>W38C</t>
  </si>
  <si>
    <t>94 St Johns Rd</t>
  </si>
  <si>
    <t>Pauchnik Linda Ann et als</t>
  </si>
  <si>
    <t xml:space="preserve">Cook Mickayla </t>
  </si>
  <si>
    <t xml:space="preserve">F </t>
  </si>
  <si>
    <t>W43C</t>
  </si>
  <si>
    <t>429 Mineral Ave</t>
  </si>
  <si>
    <t xml:space="preserve">Brancazio John </t>
  </si>
  <si>
    <t>Weirton Properties LLC</t>
  </si>
  <si>
    <t>W43B</t>
  </si>
  <si>
    <t>159 S 12th St</t>
  </si>
  <si>
    <t xml:space="preserve">Kovalcik Gary </t>
  </si>
  <si>
    <t>Palotsee Robert R Jr</t>
  </si>
  <si>
    <t>CB</t>
  </si>
  <si>
    <t>144 Peak St</t>
  </si>
  <si>
    <t xml:space="preserve">Huggins Robert </t>
  </si>
  <si>
    <t>Northcraft Robert J</t>
  </si>
  <si>
    <t>UF</t>
  </si>
  <si>
    <t>W43H</t>
  </si>
  <si>
    <t>314 Penco Rd</t>
  </si>
  <si>
    <t xml:space="preserve">Loon Family LLC </t>
  </si>
  <si>
    <t>KRE-JUP-WV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</si>
</sst>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5.421875" style="6" customWidth="1"/>
    <col min="2" max="2" width="5.8515625" style="7" customWidth="1"/>
    <col min="3" max="3" width="9.140625" style="7" customWidth="1"/>
    <col min="4" max="4" width="16.7109375" style="7" customWidth="1"/>
    <col min="5" max="5" width="20.28125" style="5" customWidth="1"/>
    <col min="6" max="6" width="6.7109375" style="6" customWidth="1"/>
    <col min="7" max="7" width="3.57421875" style="6" customWidth="1"/>
    <col min="8" max="8" width="4.7109375" style="6" customWidth="1"/>
    <col min="9" max="9" width="5.57421875" style="6" customWidth="1"/>
    <col min="10" max="10" width="4.7109375" style="6" customWidth="1"/>
    <col min="11" max="11" width="3.8515625" style="6" customWidth="1"/>
    <col min="12" max="12" width="3.421875" style="6" customWidth="1"/>
    <col min="13" max="13" width="4.00390625" style="6" customWidth="1"/>
    <col min="14" max="14" width="5.00390625" style="6" customWidth="1"/>
    <col min="15" max="16" width="5.140625" style="6" customWidth="1"/>
    <col min="17" max="17" width="12.140625" style="6" customWidth="1"/>
    <col min="18" max="18" width="3.28125" style="6" customWidth="1"/>
    <col min="19" max="19" width="6.140625" style="6" customWidth="1"/>
    <col min="20" max="20" width="11.28125" style="6" customWidth="1"/>
    <col min="21" max="21" width="7.7109375" style="6" customWidth="1"/>
    <col min="22" max="22" width="9.140625" style="6" customWidth="1"/>
    <col min="23" max="23" width="7.00390625" style="6" customWidth="1"/>
    <col min="24" max="24" width="4.00390625" style="6" customWidth="1"/>
    <col min="25" max="25" width="6.7109375" style="6" customWidth="1"/>
    <col min="26" max="26" width="10.421875" style="9" customWidth="1"/>
    <col min="27" max="27" width="6.5742187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56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1999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1820</v>
      </c>
      <c r="V2" s="6">
        <v>200</v>
      </c>
      <c r="W2" s="6">
        <v>183</v>
      </c>
      <c r="X2" s="6" t="s">
        <v>38</v>
      </c>
      <c r="Y2" s="6">
        <v>1</v>
      </c>
      <c r="Z2" s="9">
        <v>137969</v>
      </c>
      <c r="AA2" s="8">
        <v>45007</v>
      </c>
      <c r="AB2" s="9">
        <f>AVERAGE(Z2/T2)</f>
        <v>75.80714285714286</v>
      </c>
    </row>
    <row r="3" spans="4:5" ht="12.75">
      <c r="D3" s="7" t="s">
        <v>30</v>
      </c>
      <c r="E3" s="5" t="s">
        <v>32</v>
      </c>
    </row>
    <row r="4" spans="1:27" ht="12.75">
      <c r="A4" s="6">
        <v>1</v>
      </c>
      <c r="B4" s="7" t="s">
        <v>39</v>
      </c>
      <c r="C4" s="11">
        <v>17.1</v>
      </c>
      <c r="D4" s="7" t="s">
        <v>40</v>
      </c>
      <c r="E4" s="5" t="s">
        <v>41</v>
      </c>
      <c r="U4" s="6">
        <v>1</v>
      </c>
      <c r="X4" s="6" t="s">
        <v>38</v>
      </c>
      <c r="Y4" s="6" t="s">
        <v>43</v>
      </c>
      <c r="Z4" s="9">
        <v>30000</v>
      </c>
      <c r="AA4" s="8">
        <v>45008</v>
      </c>
    </row>
    <row r="5" spans="4:5" ht="12.75">
      <c r="D5" s="7" t="s">
        <v>30</v>
      </c>
      <c r="E5" s="5" t="s">
        <v>42</v>
      </c>
    </row>
    <row r="6" spans="1:28" ht="12.75">
      <c r="A6" s="6">
        <v>1</v>
      </c>
      <c r="B6" s="7" t="s">
        <v>44</v>
      </c>
      <c r="C6" s="7">
        <v>130</v>
      </c>
      <c r="D6" s="7" t="s">
        <v>45</v>
      </c>
      <c r="E6" s="5" t="s">
        <v>46</v>
      </c>
      <c r="F6" s="6">
        <v>1</v>
      </c>
      <c r="G6" s="6" t="s">
        <v>33</v>
      </c>
      <c r="H6" s="6" t="s">
        <v>48</v>
      </c>
      <c r="I6" s="6">
        <v>2002</v>
      </c>
      <c r="J6" s="6">
        <v>5</v>
      </c>
      <c r="K6" s="6">
        <v>3</v>
      </c>
      <c r="L6" s="6">
        <v>2</v>
      </c>
      <c r="M6" s="6">
        <v>0</v>
      </c>
      <c r="N6" s="6" t="s">
        <v>49</v>
      </c>
      <c r="O6" s="6" t="s">
        <v>35</v>
      </c>
      <c r="P6" s="6" t="s">
        <v>36</v>
      </c>
      <c r="Q6" s="6">
        <v>340</v>
      </c>
      <c r="R6" s="6" t="s">
        <v>36</v>
      </c>
      <c r="S6" s="6" t="s">
        <v>50</v>
      </c>
      <c r="T6" s="6">
        <v>1648</v>
      </c>
      <c r="V6" s="6">
        <v>80</v>
      </c>
      <c r="W6" s="6">
        <v>150</v>
      </c>
      <c r="X6" s="6" t="s">
        <v>38</v>
      </c>
      <c r="Y6" s="6">
        <v>1</v>
      </c>
      <c r="Z6" s="9">
        <v>130000</v>
      </c>
      <c r="AA6" s="8">
        <v>45008</v>
      </c>
      <c r="AB6" s="9">
        <f>AVERAGE(Z6/T6)</f>
        <v>78.88349514563107</v>
      </c>
    </row>
    <row r="7" spans="4:5" ht="12.75">
      <c r="D7" s="7" t="s">
        <v>30</v>
      </c>
      <c r="E7" s="5" t="s">
        <v>47</v>
      </c>
    </row>
    <row r="8" spans="1:28" ht="12.75">
      <c r="A8" s="6">
        <v>1</v>
      </c>
      <c r="B8" s="7" t="s">
        <v>51</v>
      </c>
      <c r="C8" s="7">
        <v>69</v>
      </c>
      <c r="D8" s="7" t="s">
        <v>52</v>
      </c>
      <c r="E8" s="5" t="s">
        <v>53</v>
      </c>
      <c r="F8" s="6">
        <v>1</v>
      </c>
      <c r="G8" s="6" t="s">
        <v>55</v>
      </c>
      <c r="H8" s="6" t="s">
        <v>56</v>
      </c>
      <c r="I8" s="6">
        <v>1967</v>
      </c>
      <c r="J8" s="6">
        <v>5</v>
      </c>
      <c r="K8" s="6">
        <v>3</v>
      </c>
      <c r="L8" s="6">
        <v>2</v>
      </c>
      <c r="M8" s="6">
        <v>0</v>
      </c>
      <c r="N8" s="6" t="s">
        <v>17</v>
      </c>
      <c r="O8" s="6" t="s">
        <v>35</v>
      </c>
      <c r="P8" s="6" t="s">
        <v>36</v>
      </c>
      <c r="Q8" s="6">
        <v>572</v>
      </c>
      <c r="R8" s="6" t="s">
        <v>36</v>
      </c>
      <c r="S8" s="6" t="s">
        <v>57</v>
      </c>
      <c r="T8" s="6">
        <v>1095</v>
      </c>
      <c r="V8" s="6">
        <v>65</v>
      </c>
      <c r="W8" s="6">
        <v>123</v>
      </c>
      <c r="X8" s="6" t="s">
        <v>38</v>
      </c>
      <c r="Y8" s="6">
        <v>1</v>
      </c>
      <c r="Z8" s="9">
        <v>132000</v>
      </c>
      <c r="AA8" s="8">
        <v>45008</v>
      </c>
      <c r="AB8" s="9">
        <f>AVERAGE(Z8/T8)</f>
        <v>120.54794520547945</v>
      </c>
    </row>
    <row r="9" spans="4:5" ht="12.75">
      <c r="D9" s="7" t="s">
        <v>30</v>
      </c>
      <c r="E9" s="5" t="s">
        <v>54</v>
      </c>
    </row>
    <row r="10" spans="1:27" ht="12.75">
      <c r="A10" s="6">
        <v>2</v>
      </c>
      <c r="B10" s="7" t="s">
        <v>58</v>
      </c>
      <c r="C10" s="7">
        <v>153</v>
      </c>
      <c r="D10" s="7" t="s">
        <v>59</v>
      </c>
      <c r="E10" s="5" t="s">
        <v>61</v>
      </c>
      <c r="X10" s="6" t="s">
        <v>23</v>
      </c>
      <c r="Y10" s="6">
        <v>0</v>
      </c>
      <c r="Z10" s="9">
        <v>130000</v>
      </c>
      <c r="AA10" s="8">
        <v>45008</v>
      </c>
    </row>
    <row r="11" spans="4:5" ht="12.75">
      <c r="D11" s="7" t="s">
        <v>60</v>
      </c>
      <c r="E11" s="5" t="s">
        <v>62</v>
      </c>
    </row>
    <row r="12" spans="1:27" ht="12.75">
      <c r="A12" s="6">
        <v>2</v>
      </c>
      <c r="B12" s="7" t="s">
        <v>63</v>
      </c>
      <c r="C12" s="7">
        <v>25.1</v>
      </c>
      <c r="D12" s="7" t="s">
        <v>64</v>
      </c>
      <c r="E12" s="5" t="s">
        <v>65</v>
      </c>
      <c r="V12" s="6">
        <v>30</v>
      </c>
      <c r="W12" s="6">
        <v>50</v>
      </c>
      <c r="X12" s="6" t="s">
        <v>38</v>
      </c>
      <c r="Y12" s="6" t="s">
        <v>43</v>
      </c>
      <c r="Z12" s="9">
        <v>3000</v>
      </c>
      <c r="AA12" s="8">
        <v>45008</v>
      </c>
    </row>
    <row r="13" spans="4:5" ht="12.75">
      <c r="D13" s="7" t="s">
        <v>60</v>
      </c>
      <c r="E13" s="5" t="s">
        <v>66</v>
      </c>
    </row>
    <row r="14" spans="1:28" ht="12.75">
      <c r="A14" s="6">
        <v>3</v>
      </c>
      <c r="B14" s="7" t="s">
        <v>67</v>
      </c>
      <c r="C14" s="7">
        <v>81</v>
      </c>
      <c r="D14" s="7" t="s">
        <v>68</v>
      </c>
      <c r="E14" s="5" t="s">
        <v>70</v>
      </c>
      <c r="F14" s="6">
        <v>1</v>
      </c>
      <c r="G14" s="6" t="s">
        <v>33</v>
      </c>
      <c r="H14" s="6" t="s">
        <v>72</v>
      </c>
      <c r="I14" s="6">
        <v>1960</v>
      </c>
      <c r="J14" s="6">
        <v>7</v>
      </c>
      <c r="K14" s="6">
        <v>3</v>
      </c>
      <c r="L14" s="6">
        <v>2</v>
      </c>
      <c r="M14" s="6">
        <v>0</v>
      </c>
      <c r="N14" s="6" t="s">
        <v>17</v>
      </c>
      <c r="O14" s="6" t="s">
        <v>36</v>
      </c>
      <c r="P14" s="6" t="s">
        <v>36</v>
      </c>
      <c r="Q14" s="6">
        <v>432</v>
      </c>
      <c r="R14" s="6" t="s">
        <v>36</v>
      </c>
      <c r="S14" s="6" t="s">
        <v>73</v>
      </c>
      <c r="T14" s="6">
        <v>1278</v>
      </c>
      <c r="U14" s="6">
        <v>1.41</v>
      </c>
      <c r="X14" s="6" t="s">
        <v>38</v>
      </c>
      <c r="Y14" s="6">
        <v>1</v>
      </c>
      <c r="Z14" s="9">
        <v>165000</v>
      </c>
      <c r="AA14" s="8">
        <v>45008</v>
      </c>
      <c r="AB14" s="9">
        <f>AVERAGE(Z14/T14)</f>
        <v>129.10798122065728</v>
      </c>
    </row>
    <row r="15" spans="3:21" ht="12.75">
      <c r="C15" s="7">
        <v>82</v>
      </c>
      <c r="D15" s="7" t="s">
        <v>69</v>
      </c>
      <c r="E15" s="5" t="s">
        <v>71</v>
      </c>
      <c r="U15" s="6">
        <v>1</v>
      </c>
    </row>
    <row r="16" spans="1:27" ht="12.75">
      <c r="A16" s="6">
        <v>3</v>
      </c>
      <c r="B16" s="7" t="s">
        <v>74</v>
      </c>
      <c r="C16" s="7">
        <v>186</v>
      </c>
      <c r="D16" s="7" t="s">
        <v>75</v>
      </c>
      <c r="E16" s="5" t="s">
        <v>76</v>
      </c>
      <c r="U16" s="6">
        <v>18.134</v>
      </c>
      <c r="X16" s="6" t="s">
        <v>38</v>
      </c>
      <c r="Y16" s="6" t="s">
        <v>43</v>
      </c>
      <c r="Z16" s="9">
        <v>166050</v>
      </c>
      <c r="AA16" s="8">
        <v>45008</v>
      </c>
    </row>
    <row r="17" spans="3:21" ht="12.75">
      <c r="C17" s="7">
        <v>92</v>
      </c>
      <c r="D17" s="7" t="s">
        <v>69</v>
      </c>
      <c r="E17" s="5" t="s">
        <v>77</v>
      </c>
      <c r="U17" s="6">
        <v>28.944</v>
      </c>
    </row>
    <row r="18" spans="1:27" ht="12.75">
      <c r="A18" s="6">
        <v>3</v>
      </c>
      <c r="B18" s="7" t="s">
        <v>78</v>
      </c>
      <c r="C18" s="7">
        <v>19</v>
      </c>
      <c r="D18" s="7" t="s">
        <v>79</v>
      </c>
      <c r="E18" s="5" t="s">
        <v>80</v>
      </c>
      <c r="U18" s="6">
        <v>16</v>
      </c>
      <c r="X18" s="6" t="s">
        <v>38</v>
      </c>
      <c r="Y18" s="6" t="s">
        <v>43</v>
      </c>
      <c r="Z18" s="9">
        <v>30000</v>
      </c>
      <c r="AA18" s="8">
        <v>45008</v>
      </c>
    </row>
    <row r="19" spans="4:5" ht="12.75">
      <c r="D19" s="7" t="s">
        <v>69</v>
      </c>
      <c r="E19" s="5" t="s">
        <v>81</v>
      </c>
    </row>
    <row r="20" spans="1:28" ht="12.75">
      <c r="A20" s="6">
        <v>3</v>
      </c>
      <c r="B20" s="7" t="s">
        <v>82</v>
      </c>
      <c r="C20" s="7">
        <v>141</v>
      </c>
      <c r="D20" s="7" t="s">
        <v>83</v>
      </c>
      <c r="E20" s="5" t="s">
        <v>84</v>
      </c>
      <c r="F20" s="6">
        <v>1</v>
      </c>
      <c r="G20" s="6" t="s">
        <v>86</v>
      </c>
      <c r="H20" s="6" t="s">
        <v>56</v>
      </c>
      <c r="I20" s="6">
        <v>1993</v>
      </c>
      <c r="J20" s="6">
        <v>6</v>
      </c>
      <c r="K20" s="6">
        <v>2</v>
      </c>
      <c r="L20" s="6">
        <v>3</v>
      </c>
      <c r="M20" s="6">
        <v>0</v>
      </c>
      <c r="N20" s="6" t="s">
        <v>17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87</v>
      </c>
      <c r="T20" s="6">
        <v>1456</v>
      </c>
      <c r="U20" s="6">
        <v>4.45</v>
      </c>
      <c r="X20" s="6" t="s">
        <v>38</v>
      </c>
      <c r="Y20" s="6">
        <v>1</v>
      </c>
      <c r="Z20" s="9">
        <v>277500</v>
      </c>
      <c r="AA20" s="8">
        <v>45008</v>
      </c>
      <c r="AB20" s="9">
        <f>AVERAGE(Z20/T20)</f>
        <v>190.59065934065933</v>
      </c>
    </row>
    <row r="21" spans="4:5" ht="12.75">
      <c r="D21" s="7" t="s">
        <v>69</v>
      </c>
      <c r="E21" s="5" t="s">
        <v>85</v>
      </c>
    </row>
    <row r="22" spans="1:27" ht="12.75">
      <c r="A22" s="6">
        <v>3</v>
      </c>
      <c r="B22" s="7" t="s">
        <v>88</v>
      </c>
      <c r="C22" s="7">
        <v>82</v>
      </c>
      <c r="D22" s="7" t="s">
        <v>89</v>
      </c>
      <c r="E22" s="5" t="s">
        <v>90</v>
      </c>
      <c r="U22" s="6">
        <v>1</v>
      </c>
      <c r="X22" s="6" t="s">
        <v>38</v>
      </c>
      <c r="Y22" s="6" t="s">
        <v>43</v>
      </c>
      <c r="Z22" s="9">
        <v>22900</v>
      </c>
      <c r="AA22" s="8">
        <v>45008</v>
      </c>
    </row>
    <row r="23" spans="4:5" ht="12.75">
      <c r="D23" s="7" t="s">
        <v>69</v>
      </c>
      <c r="E23" s="5" t="s">
        <v>91</v>
      </c>
    </row>
    <row r="24" spans="1:28" ht="12.75">
      <c r="A24" s="6">
        <v>4</v>
      </c>
      <c r="B24" s="7" t="s">
        <v>92</v>
      </c>
      <c r="C24" s="7">
        <v>95</v>
      </c>
      <c r="D24" s="7" t="s">
        <v>93</v>
      </c>
      <c r="E24" s="5" t="s">
        <v>94</v>
      </c>
      <c r="F24" s="6">
        <v>1</v>
      </c>
      <c r="G24" s="6" t="s">
        <v>33</v>
      </c>
      <c r="H24" s="6" t="s">
        <v>56</v>
      </c>
      <c r="I24" s="6">
        <v>1991</v>
      </c>
      <c r="J24" s="6">
        <v>6</v>
      </c>
      <c r="K24" s="6">
        <v>3</v>
      </c>
      <c r="L24" s="6">
        <v>1</v>
      </c>
      <c r="M24" s="6">
        <v>1</v>
      </c>
      <c r="N24" s="6" t="s">
        <v>36</v>
      </c>
      <c r="O24" s="6" t="s">
        <v>35</v>
      </c>
      <c r="P24" s="6" t="s">
        <v>36</v>
      </c>
      <c r="Q24" s="6">
        <v>0</v>
      </c>
      <c r="R24" s="6" t="s">
        <v>36</v>
      </c>
      <c r="S24" s="6" t="s">
        <v>73</v>
      </c>
      <c r="T24" s="6">
        <v>1188</v>
      </c>
      <c r="U24" s="6">
        <v>1.29</v>
      </c>
      <c r="X24" s="6" t="s">
        <v>38</v>
      </c>
      <c r="Y24" s="6">
        <v>1</v>
      </c>
      <c r="Z24" s="9">
        <v>159000</v>
      </c>
      <c r="AA24" s="8">
        <v>45008</v>
      </c>
      <c r="AB24" s="9">
        <f>AVERAGE(Z24/T24)</f>
        <v>133.83838383838383</v>
      </c>
    </row>
    <row r="25" spans="4:5" ht="12.75">
      <c r="D25" s="7" t="s">
        <v>60</v>
      </c>
      <c r="E25" s="5" t="s">
        <v>95</v>
      </c>
    </row>
    <row r="26" spans="1:28" ht="12.75">
      <c r="A26" s="6">
        <v>4</v>
      </c>
      <c r="B26" s="7" t="s">
        <v>96</v>
      </c>
      <c r="C26" s="7">
        <v>27</v>
      </c>
      <c r="D26" s="7" t="s">
        <v>97</v>
      </c>
      <c r="E26" s="5" t="s">
        <v>98</v>
      </c>
      <c r="F26" s="6">
        <v>1</v>
      </c>
      <c r="G26" s="6" t="s">
        <v>33</v>
      </c>
      <c r="H26" s="6" t="s">
        <v>72</v>
      </c>
      <c r="I26" s="6">
        <v>1942</v>
      </c>
      <c r="J26" s="6">
        <v>8</v>
      </c>
      <c r="K26" s="6">
        <v>4</v>
      </c>
      <c r="L26" s="6">
        <v>2</v>
      </c>
      <c r="M26" s="6">
        <v>1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100</v>
      </c>
      <c r="T26" s="6">
        <v>2384</v>
      </c>
      <c r="U26" s="6">
        <v>1.88</v>
      </c>
      <c r="X26" s="6" t="s">
        <v>38</v>
      </c>
      <c r="Y26" s="6">
        <v>1</v>
      </c>
      <c r="Z26" s="9">
        <v>222000</v>
      </c>
      <c r="AA26" s="8">
        <v>45008</v>
      </c>
      <c r="AB26" s="9">
        <f>AVERAGE(Z26/T26)</f>
        <v>93.12080536912751</v>
      </c>
    </row>
    <row r="27" spans="4:5" ht="12.75">
      <c r="D27" s="7" t="s">
        <v>60</v>
      </c>
      <c r="E27" s="5" t="s">
        <v>99</v>
      </c>
    </row>
    <row r="28" spans="1:28" ht="12.75">
      <c r="A28" s="6">
        <v>4</v>
      </c>
      <c r="B28" s="7" t="s">
        <v>101</v>
      </c>
      <c r="C28" s="7">
        <v>172</v>
      </c>
      <c r="D28" s="7" t="s">
        <v>102</v>
      </c>
      <c r="E28" s="5" t="s">
        <v>104</v>
      </c>
      <c r="F28" s="6">
        <v>1</v>
      </c>
      <c r="G28" s="6" t="s">
        <v>33</v>
      </c>
      <c r="H28" s="6" t="s">
        <v>72</v>
      </c>
      <c r="I28" s="6">
        <v>1950</v>
      </c>
      <c r="J28" s="6">
        <v>7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106</v>
      </c>
      <c r="Q28" s="6">
        <v>150</v>
      </c>
      <c r="R28" s="6" t="s">
        <v>36</v>
      </c>
      <c r="S28" s="6" t="s">
        <v>107</v>
      </c>
      <c r="T28" s="6">
        <v>1484</v>
      </c>
      <c r="V28" s="6">
        <v>42</v>
      </c>
      <c r="W28" s="6">
        <v>110</v>
      </c>
      <c r="X28" s="6" t="s">
        <v>38</v>
      </c>
      <c r="Y28" s="6">
        <v>1</v>
      </c>
      <c r="Z28" s="9">
        <v>25000</v>
      </c>
      <c r="AA28" s="8">
        <v>45008</v>
      </c>
      <c r="AB28" s="9">
        <f>AVERAGE(Z28/T28)</f>
        <v>16.846361185983827</v>
      </c>
    </row>
    <row r="29" spans="4:5" ht="12.75">
      <c r="D29" s="7" t="s">
        <v>103</v>
      </c>
      <c r="E29" s="5" t="s">
        <v>105</v>
      </c>
    </row>
    <row r="30" spans="1:28" ht="12.75">
      <c r="A30" s="6">
        <v>4</v>
      </c>
      <c r="B30" s="7" t="s">
        <v>108</v>
      </c>
      <c r="C30" s="7">
        <v>265</v>
      </c>
      <c r="D30" s="7" t="s">
        <v>109</v>
      </c>
      <c r="E30" s="5" t="s">
        <v>110</v>
      </c>
      <c r="F30" s="6">
        <v>2</v>
      </c>
      <c r="G30" s="6" t="s">
        <v>86</v>
      </c>
      <c r="H30" s="6" t="s">
        <v>34</v>
      </c>
      <c r="I30" s="6">
        <v>1990</v>
      </c>
      <c r="J30" s="6">
        <v>6</v>
      </c>
      <c r="K30" s="6">
        <v>2</v>
      </c>
      <c r="L30" s="6">
        <v>2</v>
      </c>
      <c r="M30" s="6">
        <v>0</v>
      </c>
      <c r="N30" s="6" t="s">
        <v>17</v>
      </c>
      <c r="O30" s="6" t="s">
        <v>35</v>
      </c>
      <c r="P30" s="6" t="s">
        <v>36</v>
      </c>
      <c r="Q30" s="6">
        <v>408</v>
      </c>
      <c r="R30" s="6" t="s">
        <v>35</v>
      </c>
      <c r="S30" s="6" t="s">
        <v>112</v>
      </c>
      <c r="T30" s="6">
        <v>1309</v>
      </c>
      <c r="U30" s="6">
        <v>5.9</v>
      </c>
      <c r="X30" s="6" t="s">
        <v>38</v>
      </c>
      <c r="Y30" s="6">
        <v>1</v>
      </c>
      <c r="Z30" s="9">
        <v>400000</v>
      </c>
      <c r="AA30" s="8">
        <v>45008</v>
      </c>
      <c r="AB30" s="9">
        <f>AVERAGE(Z30/T30)</f>
        <v>305.57677616501144</v>
      </c>
    </row>
    <row r="31" spans="3:21" ht="12.75">
      <c r="C31" s="12">
        <v>264259</v>
      </c>
      <c r="D31" s="7" t="s">
        <v>69</v>
      </c>
      <c r="E31" s="5" t="s">
        <v>111</v>
      </c>
      <c r="U31" s="6">
        <v>8.72</v>
      </c>
    </row>
    <row r="32" spans="1:28" ht="12.75">
      <c r="A32" s="6">
        <v>4</v>
      </c>
      <c r="B32" s="7" t="s">
        <v>108</v>
      </c>
      <c r="C32" s="7">
        <v>279</v>
      </c>
      <c r="D32" s="7" t="s">
        <v>113</v>
      </c>
      <c r="E32" s="5" t="s">
        <v>114</v>
      </c>
      <c r="F32" s="6">
        <v>1</v>
      </c>
      <c r="G32" s="6" t="s">
        <v>33</v>
      </c>
      <c r="H32" s="6" t="s">
        <v>56</v>
      </c>
      <c r="I32" s="6">
        <v>1977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36</v>
      </c>
      <c r="P32" s="6" t="s">
        <v>36</v>
      </c>
      <c r="Q32" s="6">
        <v>0</v>
      </c>
      <c r="R32" s="6" t="s">
        <v>36</v>
      </c>
      <c r="S32" s="6" t="s">
        <v>50</v>
      </c>
      <c r="T32" s="6">
        <v>1000</v>
      </c>
      <c r="U32" s="6">
        <v>7.53</v>
      </c>
      <c r="X32" s="6" t="s">
        <v>38</v>
      </c>
      <c r="Y32" s="6">
        <v>1</v>
      </c>
      <c r="Z32" s="9">
        <v>180000</v>
      </c>
      <c r="AA32" s="8">
        <v>45008</v>
      </c>
      <c r="AB32" s="9">
        <f>AVERAGE(Z32/T32)</f>
        <v>180</v>
      </c>
    </row>
    <row r="33" spans="3:21" ht="12.75">
      <c r="C33" s="7">
        <v>280</v>
      </c>
      <c r="D33" s="7" t="s">
        <v>69</v>
      </c>
      <c r="E33" s="5" t="s">
        <v>115</v>
      </c>
      <c r="U33" s="6">
        <v>4.71</v>
      </c>
    </row>
    <row r="34" spans="1:27" ht="12.75">
      <c r="A34" s="6">
        <v>5</v>
      </c>
      <c r="B34" s="7" t="s">
        <v>116</v>
      </c>
      <c r="C34" s="7">
        <v>70</v>
      </c>
      <c r="D34" s="7" t="s">
        <v>117</v>
      </c>
      <c r="E34" s="5" t="s">
        <v>118</v>
      </c>
      <c r="X34" s="6" t="s">
        <v>23</v>
      </c>
      <c r="Y34" s="6">
        <v>0</v>
      </c>
      <c r="Z34" s="9">
        <v>40000</v>
      </c>
      <c r="AA34" s="8">
        <v>45008</v>
      </c>
    </row>
    <row r="35" spans="4:5" ht="12.75">
      <c r="D35" s="7" t="s">
        <v>69</v>
      </c>
      <c r="E35" s="5" t="s">
        <v>119</v>
      </c>
    </row>
    <row r="36" spans="1:28" ht="12.75">
      <c r="A36" s="6">
        <v>6</v>
      </c>
      <c r="B36" s="7" t="s">
        <v>120</v>
      </c>
      <c r="C36" s="7">
        <v>6</v>
      </c>
      <c r="D36" s="7" t="s">
        <v>121</v>
      </c>
      <c r="E36" s="5" t="s">
        <v>122</v>
      </c>
      <c r="F36" s="6">
        <v>1</v>
      </c>
      <c r="G36" s="6" t="s">
        <v>33</v>
      </c>
      <c r="H36" s="6" t="s">
        <v>72</v>
      </c>
      <c r="I36" s="6">
        <v>1940</v>
      </c>
      <c r="J36" s="6">
        <v>6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760</v>
      </c>
      <c r="R36" s="6" t="s">
        <v>36</v>
      </c>
      <c r="S36" s="6" t="s">
        <v>36</v>
      </c>
      <c r="T36" s="6">
        <v>1596</v>
      </c>
      <c r="V36" s="6">
        <v>80</v>
      </c>
      <c r="W36" s="6">
        <v>120</v>
      </c>
      <c r="X36" s="6" t="s">
        <v>38</v>
      </c>
      <c r="Y36" s="6">
        <v>1</v>
      </c>
      <c r="Z36" s="9">
        <v>20000</v>
      </c>
      <c r="AA36" s="8">
        <v>45008</v>
      </c>
      <c r="AB36" s="9">
        <f>AVERAGE(Z36/T36)</f>
        <v>12.531328320802006</v>
      </c>
    </row>
    <row r="37" spans="3:23" ht="12.75">
      <c r="C37" s="7">
        <v>5</v>
      </c>
      <c r="D37" s="7" t="s">
        <v>30</v>
      </c>
      <c r="E37" s="5" t="s">
        <v>123</v>
      </c>
      <c r="V37" s="6">
        <v>40</v>
      </c>
      <c r="W37" s="6">
        <v>120</v>
      </c>
    </row>
    <row r="38" spans="1:28" ht="12.75">
      <c r="A38" s="6">
        <v>6</v>
      </c>
      <c r="B38" s="7" t="s">
        <v>124</v>
      </c>
      <c r="C38" s="7">
        <v>155</v>
      </c>
      <c r="D38" s="7" t="s">
        <v>125</v>
      </c>
      <c r="E38" s="5" t="s">
        <v>127</v>
      </c>
      <c r="F38" s="6">
        <v>1</v>
      </c>
      <c r="G38" s="6" t="s">
        <v>33</v>
      </c>
      <c r="H38" s="6" t="s">
        <v>72</v>
      </c>
      <c r="I38" s="6">
        <v>1950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35</v>
      </c>
      <c r="S38" s="6" t="s">
        <v>57</v>
      </c>
      <c r="T38" s="6">
        <v>1190</v>
      </c>
      <c r="V38" s="6">
        <v>74</v>
      </c>
      <c r="W38" s="6">
        <v>140</v>
      </c>
      <c r="X38" s="6" t="s">
        <v>38</v>
      </c>
      <c r="Y38" s="6">
        <v>1</v>
      </c>
      <c r="Z38" s="9">
        <v>25000</v>
      </c>
      <c r="AA38" s="8">
        <v>45008</v>
      </c>
      <c r="AB38" s="9">
        <f>AVERAGE(Z38/T38)</f>
        <v>21.008403361344538</v>
      </c>
    </row>
    <row r="39" spans="4:5" ht="12.75">
      <c r="D39" s="7" t="s">
        <v>30</v>
      </c>
      <c r="E39" s="5" t="s">
        <v>126</v>
      </c>
    </row>
    <row r="40" spans="1:28" ht="12.75">
      <c r="A40" s="6">
        <v>6</v>
      </c>
      <c r="B40" s="7" t="s">
        <v>128</v>
      </c>
      <c r="C40" s="7">
        <v>186</v>
      </c>
      <c r="D40" s="7" t="s">
        <v>129</v>
      </c>
      <c r="E40" s="5" t="s">
        <v>130</v>
      </c>
      <c r="F40" s="6">
        <v>1</v>
      </c>
      <c r="G40" s="6" t="s">
        <v>33</v>
      </c>
      <c r="H40" s="6" t="s">
        <v>56</v>
      </c>
      <c r="I40" s="6">
        <v>1951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850</v>
      </c>
      <c r="R40" s="6" t="s">
        <v>36</v>
      </c>
      <c r="S40" s="6" t="s">
        <v>36</v>
      </c>
      <c r="T40" s="6">
        <v>850</v>
      </c>
      <c r="V40" s="6">
        <v>60</v>
      </c>
      <c r="W40" s="6">
        <v>120</v>
      </c>
      <c r="X40" s="6" t="s">
        <v>38</v>
      </c>
      <c r="Y40" s="6">
        <v>1</v>
      </c>
      <c r="Z40" s="9">
        <v>20000</v>
      </c>
      <c r="AA40" s="8">
        <v>45008</v>
      </c>
      <c r="AB40" s="9">
        <f>AVERAGE(Z40/T40)</f>
        <v>23.529411764705884</v>
      </c>
    </row>
    <row r="41" spans="4:5" ht="12.75">
      <c r="D41" s="7" t="s">
        <v>30</v>
      </c>
      <c r="E41" s="5" t="s">
        <v>131</v>
      </c>
    </row>
    <row r="42" spans="1:28" ht="12.75">
      <c r="A42" s="6">
        <v>6</v>
      </c>
      <c r="B42" s="7" t="s">
        <v>132</v>
      </c>
      <c r="C42" s="7">
        <v>223</v>
      </c>
      <c r="D42" s="7" t="s">
        <v>133</v>
      </c>
      <c r="E42" s="5" t="s">
        <v>134</v>
      </c>
      <c r="F42" s="6">
        <v>1.5</v>
      </c>
      <c r="G42" s="6" t="s">
        <v>33</v>
      </c>
      <c r="H42" s="6" t="s">
        <v>136</v>
      </c>
      <c r="I42" s="6">
        <v>1938</v>
      </c>
      <c r="J42" s="6">
        <v>8</v>
      </c>
      <c r="K42" s="6">
        <v>4</v>
      </c>
      <c r="L42" s="6">
        <v>2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168</v>
      </c>
      <c r="R42" s="6" t="s">
        <v>36</v>
      </c>
      <c r="S42" s="6" t="s">
        <v>73</v>
      </c>
      <c r="T42" s="6">
        <v>1267</v>
      </c>
      <c r="V42" s="6">
        <v>120</v>
      </c>
      <c r="W42" s="6">
        <v>200</v>
      </c>
      <c r="X42" s="6" t="s">
        <v>38</v>
      </c>
      <c r="Y42" s="6">
        <v>1</v>
      </c>
      <c r="Z42" s="9">
        <v>75000</v>
      </c>
      <c r="AA42" s="8">
        <v>45008</v>
      </c>
      <c r="AB42" s="9">
        <f>AVERAGE(Z42/T42)</f>
        <v>59.194948697711126</v>
      </c>
    </row>
    <row r="43" spans="4:5" ht="12.75">
      <c r="D43" s="7" t="s">
        <v>30</v>
      </c>
      <c r="E43" s="5" t="s">
        <v>135</v>
      </c>
    </row>
    <row r="44" spans="1:28" ht="12.75">
      <c r="A44" s="6">
        <v>6</v>
      </c>
      <c r="B44" s="7" t="s">
        <v>137</v>
      </c>
      <c r="C44" s="7">
        <v>122</v>
      </c>
      <c r="D44" s="7" t="s">
        <v>138</v>
      </c>
      <c r="E44" s="5" t="s">
        <v>139</v>
      </c>
      <c r="F44" s="6">
        <v>1</v>
      </c>
      <c r="G44" s="6" t="s">
        <v>10</v>
      </c>
      <c r="H44" s="6" t="s">
        <v>141</v>
      </c>
      <c r="I44" s="6">
        <v>1965</v>
      </c>
      <c r="J44" s="6">
        <v>5</v>
      </c>
      <c r="K44" s="6">
        <v>3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315</v>
      </c>
      <c r="R44" s="6" t="s">
        <v>36</v>
      </c>
      <c r="S44" s="6" t="s">
        <v>57</v>
      </c>
      <c r="T44" s="6">
        <v>1448</v>
      </c>
      <c r="V44" s="6">
        <v>71</v>
      </c>
      <c r="W44" s="6">
        <v>120</v>
      </c>
      <c r="X44" s="6" t="s">
        <v>38</v>
      </c>
      <c r="Y44" s="6">
        <v>1</v>
      </c>
      <c r="Z44" s="9">
        <v>180000</v>
      </c>
      <c r="AA44" s="8">
        <v>45008</v>
      </c>
      <c r="AB44" s="9">
        <f>AVERAGE(Z44/T44)</f>
        <v>124.30939226519337</v>
      </c>
    </row>
    <row r="45" spans="4:5" ht="12.75">
      <c r="D45" s="7" t="s">
        <v>30</v>
      </c>
      <c r="E45" s="5" t="s">
        <v>140</v>
      </c>
    </row>
    <row r="46" spans="1:27" ht="12.75">
      <c r="A46" s="6">
        <v>6</v>
      </c>
      <c r="B46" s="7" t="s">
        <v>142</v>
      </c>
      <c r="C46" s="12">
        <v>123121</v>
      </c>
      <c r="D46" s="7" t="s">
        <v>143</v>
      </c>
      <c r="E46" s="5" t="s">
        <v>144</v>
      </c>
      <c r="X46" s="6" t="s">
        <v>23</v>
      </c>
      <c r="Y46" s="6">
        <v>1</v>
      </c>
      <c r="Z46" s="9">
        <v>125000</v>
      </c>
      <c r="AA46" s="8">
        <v>45008</v>
      </c>
    </row>
    <row r="47" spans="3:5" ht="12.75">
      <c r="C47" s="12">
        <v>122123124</v>
      </c>
      <c r="D47" s="7" t="s">
        <v>30</v>
      </c>
      <c r="E47" s="5" t="s">
        <v>145</v>
      </c>
    </row>
    <row r="48" spans="1:28" ht="12.75">
      <c r="A48" s="6">
        <v>6</v>
      </c>
      <c r="B48" s="7" t="s">
        <v>146</v>
      </c>
      <c r="C48" s="7">
        <v>37</v>
      </c>
      <c r="D48" s="7" t="s">
        <v>147</v>
      </c>
      <c r="E48" s="5" t="s">
        <v>148</v>
      </c>
      <c r="F48" s="6">
        <v>1</v>
      </c>
      <c r="G48" s="6" t="s">
        <v>33</v>
      </c>
      <c r="H48" s="6" t="s">
        <v>72</v>
      </c>
      <c r="I48" s="6">
        <v>1961</v>
      </c>
      <c r="J48" s="6">
        <v>7</v>
      </c>
      <c r="K48" s="6">
        <v>3</v>
      </c>
      <c r="L48" s="6">
        <v>1</v>
      </c>
      <c r="M48" s="6">
        <v>1</v>
      </c>
      <c r="N48" s="6" t="s">
        <v>17</v>
      </c>
      <c r="O48" s="6" t="s">
        <v>35</v>
      </c>
      <c r="P48" s="6" t="s">
        <v>150</v>
      </c>
      <c r="Q48" s="6">
        <v>0</v>
      </c>
      <c r="R48" s="6" t="s">
        <v>36</v>
      </c>
      <c r="S48" s="6" t="s">
        <v>57</v>
      </c>
      <c r="T48" s="6">
        <v>1425</v>
      </c>
      <c r="V48" s="6">
        <v>80</v>
      </c>
      <c r="W48" s="6">
        <v>116</v>
      </c>
      <c r="X48" s="6" t="s">
        <v>38</v>
      </c>
      <c r="Y48" s="6">
        <v>1</v>
      </c>
      <c r="Z48" s="9">
        <v>135000</v>
      </c>
      <c r="AA48" s="8">
        <v>45008</v>
      </c>
      <c r="AB48" s="9">
        <f>AVERAGE(Z48/T48)</f>
        <v>94.73684210526316</v>
      </c>
    </row>
    <row r="49" spans="4:5" ht="12.75">
      <c r="D49" s="7" t="s">
        <v>30</v>
      </c>
      <c r="E49" s="5" t="s">
        <v>149</v>
      </c>
    </row>
    <row r="50" spans="1:28" ht="12.75">
      <c r="A50" s="6">
        <v>6</v>
      </c>
      <c r="B50" s="7" t="s">
        <v>151</v>
      </c>
      <c r="C50" s="7">
        <v>23</v>
      </c>
      <c r="D50" s="7" t="s">
        <v>152</v>
      </c>
      <c r="E50" s="5" t="s">
        <v>153</v>
      </c>
      <c r="F50" s="6">
        <v>1</v>
      </c>
      <c r="G50" s="6" t="s">
        <v>10</v>
      </c>
      <c r="H50" s="6" t="s">
        <v>72</v>
      </c>
      <c r="I50" s="6">
        <v>1944</v>
      </c>
      <c r="J50" s="6">
        <v>4</v>
      </c>
      <c r="K50" s="6">
        <v>2</v>
      </c>
      <c r="L50" s="6">
        <v>2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180</v>
      </c>
      <c r="R50" s="6" t="s">
        <v>36</v>
      </c>
      <c r="S50" s="6" t="s">
        <v>36</v>
      </c>
      <c r="T50" s="6">
        <v>1003</v>
      </c>
      <c r="V50" s="6">
        <v>40</v>
      </c>
      <c r="W50" s="6">
        <v>100</v>
      </c>
      <c r="X50" s="6" t="s">
        <v>38</v>
      </c>
      <c r="Y50" s="6">
        <v>1</v>
      </c>
      <c r="Z50" s="9">
        <v>45000</v>
      </c>
      <c r="AA50" s="8">
        <v>45008</v>
      </c>
      <c r="AB50" s="9">
        <f>AVERAGE(Z50/T50)</f>
        <v>44.8654037886341</v>
      </c>
    </row>
    <row r="51" spans="3:23" ht="12.75">
      <c r="C51" s="7">
        <v>22</v>
      </c>
      <c r="D51" s="7" t="s">
        <v>30</v>
      </c>
      <c r="E51" s="5" t="s">
        <v>154</v>
      </c>
      <c r="V51" s="6">
        <v>40</v>
      </c>
      <c r="W51" s="6">
        <v>100</v>
      </c>
    </row>
    <row r="52" spans="1:28" ht="12.75">
      <c r="A52" s="6">
        <v>6</v>
      </c>
      <c r="B52" s="7" t="s">
        <v>155</v>
      </c>
      <c r="C52" s="7">
        <v>336</v>
      </c>
      <c r="D52" s="7" t="s">
        <v>156</v>
      </c>
      <c r="E52" s="5" t="s">
        <v>157</v>
      </c>
      <c r="F52" s="6">
        <v>1</v>
      </c>
      <c r="G52" s="6" t="s">
        <v>159</v>
      </c>
      <c r="H52" s="6" t="s">
        <v>72</v>
      </c>
      <c r="I52" s="6">
        <v>1930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17</v>
      </c>
      <c r="Q52" s="6">
        <v>0</v>
      </c>
      <c r="R52" s="6" t="s">
        <v>36</v>
      </c>
      <c r="S52" s="6" t="s">
        <v>36</v>
      </c>
      <c r="T52" s="6">
        <v>806</v>
      </c>
      <c r="V52" s="6">
        <v>45</v>
      </c>
      <c r="W52" s="6">
        <v>139</v>
      </c>
      <c r="X52" s="6" t="s">
        <v>38</v>
      </c>
      <c r="Y52" s="6">
        <v>1</v>
      </c>
      <c r="Z52" s="9">
        <v>39900</v>
      </c>
      <c r="AA52" s="8">
        <v>45008</v>
      </c>
      <c r="AB52" s="9">
        <f>AVERAGE(Z52/T52)</f>
        <v>49.50372208436725</v>
      </c>
    </row>
    <row r="53" spans="4:5" ht="12.75">
      <c r="D53" s="7" t="s">
        <v>30</v>
      </c>
      <c r="E53" s="5" t="s">
        <v>158</v>
      </c>
    </row>
    <row r="54" spans="1:28" ht="12.75">
      <c r="A54" s="6">
        <v>6</v>
      </c>
      <c r="B54" s="7" t="s">
        <v>128</v>
      </c>
      <c r="C54" s="7">
        <v>104</v>
      </c>
      <c r="D54" s="7" t="s">
        <v>160</v>
      </c>
      <c r="E54" s="5" t="s">
        <v>161</v>
      </c>
      <c r="F54" s="6">
        <v>1</v>
      </c>
      <c r="G54" s="6" t="s">
        <v>33</v>
      </c>
      <c r="H54" s="6" t="s">
        <v>72</v>
      </c>
      <c r="I54" s="6">
        <v>1945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36</v>
      </c>
      <c r="P54" s="6" t="s">
        <v>163</v>
      </c>
      <c r="Q54" s="6">
        <v>0</v>
      </c>
      <c r="R54" s="6" t="s">
        <v>36</v>
      </c>
      <c r="S54" s="6" t="s">
        <v>73</v>
      </c>
      <c r="T54" s="6">
        <v>810</v>
      </c>
      <c r="V54" s="6">
        <v>40</v>
      </c>
      <c r="W54" s="6">
        <v>120</v>
      </c>
      <c r="X54" s="6" t="s">
        <v>38</v>
      </c>
      <c r="Y54" s="6">
        <v>1</v>
      </c>
      <c r="Z54" s="9">
        <v>50750</v>
      </c>
      <c r="AA54" s="8">
        <v>45008</v>
      </c>
      <c r="AB54" s="9">
        <f>AVERAGE(Z54/T54)</f>
        <v>62.65432098765432</v>
      </c>
    </row>
    <row r="55" spans="4:5" ht="12.75">
      <c r="D55" s="7" t="s">
        <v>30</v>
      </c>
      <c r="E55" s="5" t="s">
        <v>162</v>
      </c>
    </row>
    <row r="56" spans="1:27" ht="12.75">
      <c r="A56" s="6">
        <v>6</v>
      </c>
      <c r="B56" s="7" t="s">
        <v>164</v>
      </c>
      <c r="C56" s="7">
        <v>45</v>
      </c>
      <c r="D56" s="7" t="s">
        <v>165</v>
      </c>
      <c r="E56" s="5" t="s">
        <v>166</v>
      </c>
      <c r="X56" s="6" t="s">
        <v>23</v>
      </c>
      <c r="Y56" s="6">
        <v>0</v>
      </c>
      <c r="Z56" s="9">
        <v>1400000</v>
      </c>
      <c r="AA56" s="8">
        <v>45008</v>
      </c>
    </row>
    <row r="57" spans="4:5" ht="12.75">
      <c r="D57" s="7" t="s">
        <v>30</v>
      </c>
      <c r="E57" s="5" t="s">
        <v>167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2023-05-10T19:13:07Z</cp:lastPrinted>
  <dcterms:created xsi:type="dcterms:W3CDTF">2006-04-11T16:02:56Z</dcterms:created>
  <dcterms:modified xsi:type="dcterms:W3CDTF">2023-05-10T19:14:23Z</dcterms:modified>
  <cp:category/>
  <cp:version/>
  <cp:contentType/>
  <cp:contentStatus/>
</cp:coreProperties>
</file>