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<sst xmlns="http://schemas.openxmlformats.org/spreadsheetml/2006/main" count="721" uniqueCount="277">
  <si>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</si>
  <si>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</si>
  <si>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</si>
  <si>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</si>
  <si>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</si>
  <si>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</si>
  <si>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</si>
  <si>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</si>
  <si>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</si>
  <si>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</si>
  <si>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</si>
  <si>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</si>
  <si>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</si>
  <si>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</si>
  <si>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</si>
  <si>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</si>
  <si>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</si>
  <si>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</si>
  <si>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</si>
  <si>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</si>
  <si>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</si>
  <si>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</si>
  <si>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</si>
  <si>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</si>
  <si>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</si>
  <si>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</si>
  <si>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</si>
  <si>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</si>
  <si>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</t>
  </si>
  <si>
    <t>Hudson Hill Rd</t>
  </si>
  <si>
    <t>Weirton</t>
  </si>
  <si>
    <t>Volusia Ventures LLC</t>
  </si>
  <si>
    <t xml:space="preserve">Beegle Vernon F et al </t>
  </si>
  <si>
    <t>V</t>
  </si>
  <si>
    <t>B39A</t>
  </si>
  <si>
    <t>34 Patricia Ave</t>
  </si>
  <si>
    <t xml:space="preserve">Tassey Daniel C et ux </t>
  </si>
  <si>
    <t xml:space="preserve">Fridley Kelly H et ux </t>
  </si>
  <si>
    <t>MF</t>
  </si>
  <si>
    <t>BI</t>
  </si>
  <si>
    <t>Y</t>
  </si>
  <si>
    <t>N</t>
  </si>
  <si>
    <t>I 1</t>
  </si>
  <si>
    <t>R</t>
  </si>
  <si>
    <t>B40J</t>
  </si>
  <si>
    <t>4762-4752 Kings Creek Rd</t>
  </si>
  <si>
    <t xml:space="preserve">Cortese Robert </t>
  </si>
  <si>
    <t xml:space="preserve">County William </t>
  </si>
  <si>
    <t>FR</t>
  </si>
  <si>
    <t>CN</t>
  </si>
  <si>
    <t>UF</t>
  </si>
  <si>
    <t>AV</t>
  </si>
  <si>
    <t>P</t>
  </si>
  <si>
    <t>B35N</t>
  </si>
  <si>
    <t>1217 Wylie Ridge Rd</t>
  </si>
  <si>
    <t xml:space="preserve">New Cumberland </t>
  </si>
  <si>
    <t>Rawson Emelita D</t>
  </si>
  <si>
    <t xml:space="preserve">Tomes Howard et ux </t>
  </si>
  <si>
    <t>Crawl</t>
  </si>
  <si>
    <t>A1</t>
  </si>
  <si>
    <t>649 Shady Glen Rd</t>
  </si>
  <si>
    <t xml:space="preserve">McElwee William L et ux </t>
  </si>
  <si>
    <t xml:space="preserve">Lamantia Michael et ux </t>
  </si>
  <si>
    <t>OT</t>
  </si>
  <si>
    <t>I 2</t>
  </si>
  <si>
    <t>B39M</t>
  </si>
  <si>
    <t xml:space="preserve">66 Princess Dr </t>
  </si>
  <si>
    <t xml:space="preserve">Kopa David </t>
  </si>
  <si>
    <t xml:space="preserve">Corso Nicholas </t>
  </si>
  <si>
    <t>RH</t>
  </si>
  <si>
    <t>CH7B</t>
  </si>
  <si>
    <t>212 California Ave</t>
  </si>
  <si>
    <t>Chester</t>
  </si>
  <si>
    <t>Durbin Kenneth L</t>
  </si>
  <si>
    <t xml:space="preserve">Bombeck Donna </t>
  </si>
  <si>
    <t>C22D</t>
  </si>
  <si>
    <t>290 Northgate Manor Rd</t>
  </si>
  <si>
    <t xml:space="preserve">Andrews David L et ux </t>
  </si>
  <si>
    <t xml:space="preserve">DilLullo Alexander Gene et al </t>
  </si>
  <si>
    <t>C26</t>
  </si>
  <si>
    <t xml:space="preserve">311 Porter St </t>
  </si>
  <si>
    <t>Jacobs Kenneth E Jr</t>
  </si>
  <si>
    <t>Orgovan Emily N</t>
  </si>
  <si>
    <t>FF</t>
  </si>
  <si>
    <t>C26C</t>
  </si>
  <si>
    <t>96,98</t>
  </si>
  <si>
    <t>44,45</t>
  </si>
  <si>
    <t>52,53</t>
  </si>
  <si>
    <t>96 Clearview Ave</t>
  </si>
  <si>
    <t xml:space="preserve">Ford Irene </t>
  </si>
  <si>
    <t xml:space="preserve">Gibson Christopher James et al </t>
  </si>
  <si>
    <t>211 Hardins Run Rd</t>
  </si>
  <si>
    <t>Hukill Virgil Q et als</t>
  </si>
  <si>
    <t xml:space="preserve">Caban Bohumir </t>
  </si>
  <si>
    <t>C15R</t>
  </si>
  <si>
    <t xml:space="preserve">4711 Veterans Blvd </t>
  </si>
  <si>
    <t xml:space="preserve">Miller Terri J </t>
  </si>
  <si>
    <t xml:space="preserve">Zullo Matthew Gaetano </t>
  </si>
  <si>
    <t>C27</t>
  </si>
  <si>
    <t xml:space="preserve">181 Meadowood Dr </t>
  </si>
  <si>
    <t xml:space="preserve">Bickers Troy et al </t>
  </si>
  <si>
    <t xml:space="preserve">Powell Dylan </t>
  </si>
  <si>
    <t>5644 Wylie Ridge Rd</t>
  </si>
  <si>
    <t xml:space="preserve">Bruno Mark J et al </t>
  </si>
  <si>
    <t xml:space="preserve">Bickers Troy B et ux </t>
  </si>
  <si>
    <t xml:space="preserve">A1 </t>
  </si>
  <si>
    <t xml:space="preserve">Northgate Manor Rd </t>
  </si>
  <si>
    <t>Silverback Rentals LLC</t>
  </si>
  <si>
    <t>JHZHCS LLC</t>
  </si>
  <si>
    <t>G7G</t>
  </si>
  <si>
    <t>Valiant Dr</t>
  </si>
  <si>
    <t xml:space="preserve">Smith Blaine Joseph </t>
  </si>
  <si>
    <t>G2S</t>
  </si>
  <si>
    <t xml:space="preserve">207 Jefferson St </t>
  </si>
  <si>
    <t>Newell</t>
  </si>
  <si>
    <t xml:space="preserve">Webster R Todd et ux </t>
  </si>
  <si>
    <t>Tri-Pillar Development LLC</t>
  </si>
  <si>
    <t>G6H</t>
  </si>
  <si>
    <t>102-106 Aaron Ave</t>
  </si>
  <si>
    <t>Rogers Marlene S</t>
  </si>
  <si>
    <t>Hall Susan</t>
  </si>
  <si>
    <t>Homes</t>
  </si>
  <si>
    <t>2 Mobile</t>
  </si>
  <si>
    <t>G8N</t>
  </si>
  <si>
    <t xml:space="preserve">Lincoln Hwy </t>
  </si>
  <si>
    <t xml:space="preserve">Nelson Cynthia </t>
  </si>
  <si>
    <t>Chester Volunteer Firemans Assoc</t>
  </si>
  <si>
    <t>G16A</t>
  </si>
  <si>
    <t>103 Jonathan St</t>
  </si>
  <si>
    <t xml:space="preserve">Elkinton Virgil et ux </t>
  </si>
  <si>
    <t xml:space="preserve">Moye David Adam </t>
  </si>
  <si>
    <t>A2</t>
  </si>
  <si>
    <t>N26B</t>
  </si>
  <si>
    <t>703 N Chestnut St</t>
  </si>
  <si>
    <t xml:space="preserve">Jeffery Robert et ux </t>
  </si>
  <si>
    <t>Freeman Patricia L</t>
  </si>
  <si>
    <t>N26R</t>
  </si>
  <si>
    <t>1101 Second Ave</t>
  </si>
  <si>
    <t xml:space="preserve">Rodgers Richard H Trust </t>
  </si>
  <si>
    <t xml:space="preserve">Tinz Gregory W et ux </t>
  </si>
  <si>
    <t>D2</t>
  </si>
  <si>
    <t>N22</t>
  </si>
  <si>
    <t xml:space="preserve">687 Crescent Brick Dr </t>
  </si>
  <si>
    <t>Ohio River Corridor LLC</t>
  </si>
  <si>
    <t>CIP Transportation LLC</t>
  </si>
  <si>
    <t>N22P</t>
  </si>
  <si>
    <t>19,20</t>
  </si>
  <si>
    <t>1104 Chestnut St</t>
  </si>
  <si>
    <t>Popcorn Properties LLC</t>
  </si>
  <si>
    <t>Moore Luann Kelly</t>
  </si>
  <si>
    <t>W43E</t>
  </si>
  <si>
    <t>109 Front St</t>
  </si>
  <si>
    <t xml:space="preserve">Battista Brandon </t>
  </si>
  <si>
    <t>Burner Cheryl L</t>
  </si>
  <si>
    <t>IB</t>
  </si>
  <si>
    <t>CP</t>
  </si>
  <si>
    <t>D1</t>
  </si>
  <si>
    <t>W43R</t>
  </si>
  <si>
    <t>139 Patterson Rd</t>
  </si>
  <si>
    <t xml:space="preserve">Veal Deborah A </t>
  </si>
  <si>
    <t>Pharmassociates LLC</t>
  </si>
  <si>
    <t>W43N</t>
  </si>
  <si>
    <t>520 Garden Way</t>
  </si>
  <si>
    <t xml:space="preserve">Brandenburg Tamara </t>
  </si>
  <si>
    <t xml:space="preserve">Ashley Kyle E et ux </t>
  </si>
  <si>
    <t>W40N</t>
  </si>
  <si>
    <t>196 Pleasant View Dr</t>
  </si>
  <si>
    <t>Faulkner Holley B Jr</t>
  </si>
  <si>
    <t>Titus Helen M</t>
  </si>
  <si>
    <t>A1, A1</t>
  </si>
  <si>
    <t>W42P</t>
  </si>
  <si>
    <t>1264 Elmhurst Dr</t>
  </si>
  <si>
    <t xml:space="preserve">Starcher Joe Allen et ux </t>
  </si>
  <si>
    <t xml:space="preserve">Deerfield William Y et ux </t>
  </si>
  <si>
    <t>W42M</t>
  </si>
  <si>
    <t>3031 West St</t>
  </si>
  <si>
    <t xml:space="preserve">Drummond Martha Melinda et al </t>
  </si>
  <si>
    <t>Washington Tina Marie</t>
  </si>
  <si>
    <t>W43F</t>
  </si>
  <si>
    <t>107 Heights St</t>
  </si>
  <si>
    <t>Flinn Kenneth et als</t>
  </si>
  <si>
    <t>Lovett Daniel L</t>
  </si>
  <si>
    <t>W43B</t>
  </si>
  <si>
    <t>156 S 12th St</t>
  </si>
  <si>
    <t>Klash Edward Revocable Trust</t>
  </si>
  <si>
    <t xml:space="preserve">McElwee Lucy M et vir </t>
  </si>
  <si>
    <t>W39J</t>
  </si>
  <si>
    <t>514 Titus St</t>
  </si>
  <si>
    <t xml:space="preserve">Younciak Jeffrey A et ux </t>
  </si>
  <si>
    <t xml:space="preserve">Johnson Theresa </t>
  </si>
  <si>
    <t>W42R</t>
  </si>
  <si>
    <t xml:space="preserve">3820 Lindberg Way </t>
  </si>
  <si>
    <t>Fulciniti Caroline A</t>
  </si>
  <si>
    <t xml:space="preserve">Fish Skyler et al </t>
  </si>
  <si>
    <t>D3</t>
  </si>
  <si>
    <t>W39R</t>
  </si>
  <si>
    <t xml:space="preserve">140 Harding St </t>
  </si>
  <si>
    <t>Rovira Derrick M</t>
  </si>
  <si>
    <t>Kappes Christiaan Wessley</t>
  </si>
  <si>
    <t>W38H</t>
  </si>
  <si>
    <t>28,29</t>
  </si>
  <si>
    <t>27,26</t>
  </si>
  <si>
    <t>353 Weirton Ave</t>
  </si>
  <si>
    <t xml:space="preserve">Bolinger Thomas M et ux </t>
  </si>
  <si>
    <t>W44A</t>
  </si>
  <si>
    <t>115 Ardmore Ave</t>
  </si>
  <si>
    <t xml:space="preserve">Rowland Chad et ux </t>
  </si>
  <si>
    <t xml:space="preserve">Kubiskey Garrett et ux </t>
  </si>
  <si>
    <t>W39P</t>
  </si>
  <si>
    <t>107 S 17th St</t>
  </si>
  <si>
    <t>Swanson Deborah L</t>
  </si>
  <si>
    <t>Trabert Marlo N</t>
  </si>
  <si>
    <t>W44J</t>
  </si>
  <si>
    <t>185 Kanawha Rd</t>
  </si>
  <si>
    <t xml:space="preserve">Fish David J Jr et ux </t>
  </si>
  <si>
    <t xml:space="preserve">Lentz Brandon et al </t>
  </si>
  <si>
    <t>W38M</t>
  </si>
  <si>
    <t>194 Wall St</t>
  </si>
  <si>
    <t>Tournay Marsha et al</t>
  </si>
  <si>
    <t>Compass Realty Group LLC</t>
  </si>
  <si>
    <t>W38G</t>
  </si>
  <si>
    <t>Skyview Circle</t>
  </si>
  <si>
    <t>Roberts Steve et ux</t>
  </si>
  <si>
    <t xml:space="preserve">Field Peter et ux </t>
  </si>
  <si>
    <t>216 Valley View Dr</t>
  </si>
  <si>
    <t xml:space="preserve">Cipoletti Raymond et ux </t>
  </si>
  <si>
    <t xml:space="preserve">Hodgkiss Dean E et ux </t>
  </si>
  <si>
    <t>110 Eva St</t>
  </si>
  <si>
    <t>Rosnick George III</t>
  </si>
  <si>
    <t xml:space="preserve">McDonald James </t>
  </si>
  <si>
    <t>W44F</t>
  </si>
  <si>
    <t>3628 Pennsylvania Ave</t>
  </si>
  <si>
    <t>Pennymac Loan Services LLC</t>
  </si>
  <si>
    <t>Groch Brandi A</t>
  </si>
  <si>
    <t>PF</t>
  </si>
  <si>
    <t xml:space="preserve">123 Bell Blvd </t>
  </si>
  <si>
    <t xml:space="preserve">Paris Adam et ux </t>
  </si>
  <si>
    <t>Sidon Victoria M</t>
  </si>
  <si>
    <t>W43J</t>
  </si>
  <si>
    <t>3120 Hill Ave</t>
  </si>
  <si>
    <t>Fletcher Connie</t>
  </si>
  <si>
    <t>Cottrill Bryan</t>
  </si>
  <si>
    <t>W43A</t>
  </si>
  <si>
    <t>233 Beech Rd</t>
  </si>
  <si>
    <t xml:space="preserve">Julian Charity </t>
  </si>
  <si>
    <t>Mathew L Georgetti LLC</t>
  </si>
  <si>
    <t>3700 Hanlin Way</t>
  </si>
  <si>
    <t xml:space="preserve">Demase Jaclyn et al </t>
  </si>
  <si>
    <t xml:space="preserve">Bytnar Scott K et al </t>
  </si>
  <si>
    <t>W43C</t>
  </si>
  <si>
    <t>2619 Pennsylvania Ave</t>
  </si>
  <si>
    <t xml:space="preserve">Capito Robert A et ux et al </t>
  </si>
  <si>
    <t>DG BTS Weirton LLC</t>
  </si>
  <si>
    <t>157 Schwartz St</t>
  </si>
  <si>
    <t>Herrington Kaci R et vir</t>
  </si>
  <si>
    <t xml:space="preserve">Edwards Douglas et ux </t>
  </si>
  <si>
    <t>508 Helen St</t>
  </si>
  <si>
    <t xml:space="preserve">Wilson Edgar et ux </t>
  </si>
  <si>
    <t xml:space="preserve">Paris Adam S et ux </t>
  </si>
  <si>
    <t>W43G</t>
  </si>
  <si>
    <t>132 Plum Ave</t>
  </si>
  <si>
    <t xml:space="preserve">Moschella Joseph A Jr et ux </t>
  </si>
  <si>
    <t xml:space="preserve">Tenaglio Cindy </t>
  </si>
  <si>
    <t>31,32</t>
  </si>
  <si>
    <t>33,30</t>
  </si>
  <si>
    <t>2436 Pennsylvania Ave</t>
  </si>
  <si>
    <t>Guida Karen Trustee</t>
  </si>
  <si>
    <t>Diamond Spike LLC</t>
  </si>
  <si>
    <t>2802 Weir Ave</t>
  </si>
  <si>
    <t>Carbasho Dave</t>
  </si>
  <si>
    <t>Francis Rusty Eugene Jr</t>
  </si>
  <si>
    <t>102 Clara St</t>
  </si>
  <si>
    <t xml:space="preserve">Ginier Robert W et ux </t>
  </si>
  <si>
    <t>AB</t>
  </si>
  <si>
    <t>3708 Collins Way</t>
  </si>
  <si>
    <t>Siranovic Kristen R</t>
  </si>
  <si>
    <t xml:space="preserve">Anderson Dalton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</si>
</sst>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PageLayoutView="0" workbookViewId="0" topLeftCell="A1">
      <selection activeCell="A114" sqref="A114"/>
    </sheetView>
  </sheetViews>
  <sheetFormatPr defaultColWidth="9.140625" defaultRowHeight="12.75"/>
  <cols>
    <col min="1" max="1" width="5.00390625" style="6" customWidth="1"/>
    <col min="2" max="2" width="5.57421875" style="7" customWidth="1"/>
    <col min="3" max="3" width="6.7109375" style="7" customWidth="1"/>
    <col min="4" max="4" width="18.7109375" style="7" customWidth="1"/>
    <col min="5" max="5" width="21.8515625" style="5" customWidth="1"/>
    <col min="6" max="6" width="6.140625" style="6" customWidth="1"/>
    <col min="7" max="7" width="4.7109375" style="6" customWidth="1"/>
    <col min="8" max="8" width="3.7109375" style="6" customWidth="1"/>
    <col min="9" max="9" width="5.00390625" style="6" customWidth="1"/>
    <col min="10" max="10" width="4.8515625" style="6" customWidth="1"/>
    <col min="11" max="11" width="3.421875" style="6" customWidth="1"/>
    <col min="12" max="12" width="3.28125" style="6" customWidth="1"/>
    <col min="13" max="13" width="3.8515625" style="6" customWidth="1"/>
    <col min="14" max="14" width="5.28125" style="6" customWidth="1"/>
    <col min="15" max="15" width="3.8515625" style="6" customWidth="1"/>
    <col min="16" max="16" width="4.28125" style="6" customWidth="1"/>
    <col min="17" max="17" width="12.8515625" style="6" customWidth="1"/>
    <col min="18" max="18" width="2.8515625" style="6" customWidth="1"/>
    <col min="19" max="19" width="6.7109375" style="6" customWidth="1"/>
    <col min="20" max="20" width="10.7109375" style="6" customWidth="1"/>
    <col min="21" max="21" width="7.28125" style="6" customWidth="1"/>
    <col min="22" max="22" width="9.00390625" style="6" customWidth="1"/>
    <col min="23" max="23" width="7.00390625" style="6" customWidth="1"/>
    <col min="24" max="24" width="3.7109375" style="6" customWidth="1"/>
    <col min="25" max="25" width="5.7109375" style="6" customWidth="1"/>
    <col min="26" max="26" width="11.00390625" style="9" customWidth="1"/>
    <col min="27" max="27" width="6.8515625" style="8" customWidth="1"/>
    <col min="28" max="28" width="8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97</v>
      </c>
      <c r="D2" s="7" t="s">
        <v>29</v>
      </c>
      <c r="E2" s="5" t="s">
        <v>31</v>
      </c>
      <c r="U2" s="6">
        <v>2</v>
      </c>
      <c r="Y2" s="6" t="s">
        <v>33</v>
      </c>
      <c r="Z2" s="9">
        <v>10000</v>
      </c>
      <c r="AA2" s="8">
        <v>45100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34</v>
      </c>
      <c r="C4" s="7">
        <v>21</v>
      </c>
      <c r="D4" s="7" t="s">
        <v>35</v>
      </c>
      <c r="E4" s="5" t="s">
        <v>36</v>
      </c>
      <c r="F4" s="6">
        <v>1</v>
      </c>
      <c r="G4" s="6" t="s">
        <v>38</v>
      </c>
      <c r="H4" s="6" t="s">
        <v>39</v>
      </c>
      <c r="I4" s="6">
        <v>1968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40</v>
      </c>
      <c r="P4" s="6" t="s">
        <v>41</v>
      </c>
      <c r="Q4" s="6">
        <v>273</v>
      </c>
      <c r="R4" s="6" t="s">
        <v>41</v>
      </c>
      <c r="S4" s="6" t="s">
        <v>42</v>
      </c>
      <c r="T4" s="6">
        <v>1365</v>
      </c>
      <c r="V4" s="6">
        <v>72</v>
      </c>
      <c r="W4" s="6">
        <v>165</v>
      </c>
      <c r="X4" s="6" t="s">
        <v>43</v>
      </c>
      <c r="Y4" s="6">
        <v>1</v>
      </c>
      <c r="Z4" s="9">
        <v>146500</v>
      </c>
      <c r="AA4" s="8">
        <v>45100</v>
      </c>
      <c r="AB4" s="9">
        <f>AVERAGE(Z4/T4)</f>
        <v>107.32600732600733</v>
      </c>
    </row>
    <row r="5" spans="4:5" ht="12.75">
      <c r="D5" s="7" t="s">
        <v>30</v>
      </c>
      <c r="E5" s="5" t="s">
        <v>37</v>
      </c>
    </row>
    <row r="6" spans="1:27" ht="12.75">
      <c r="A6" s="6">
        <v>1</v>
      </c>
      <c r="B6" s="7" t="s">
        <v>44</v>
      </c>
      <c r="C6" s="7">
        <v>23</v>
      </c>
      <c r="D6" s="7" t="s">
        <v>45</v>
      </c>
      <c r="E6" s="5" t="s">
        <v>46</v>
      </c>
      <c r="F6" s="6">
        <v>1</v>
      </c>
      <c r="G6" s="6" t="s">
        <v>48</v>
      </c>
      <c r="H6" s="6" t="s">
        <v>49</v>
      </c>
      <c r="I6" s="6">
        <v>1947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41</v>
      </c>
      <c r="P6" s="6" t="s">
        <v>50</v>
      </c>
      <c r="Q6" s="6">
        <v>0</v>
      </c>
      <c r="R6" s="6" t="s">
        <v>41</v>
      </c>
      <c r="S6" s="6" t="s">
        <v>42</v>
      </c>
      <c r="T6" s="6">
        <v>816</v>
      </c>
      <c r="U6" s="6">
        <v>6.94</v>
      </c>
      <c r="X6" s="6" t="s">
        <v>43</v>
      </c>
      <c r="Y6" s="6">
        <v>1</v>
      </c>
      <c r="Z6" s="9">
        <v>203000</v>
      </c>
      <c r="AA6" s="8">
        <v>45100</v>
      </c>
    </row>
    <row r="7" spans="3:25" ht="12.75">
      <c r="C7" s="7">
        <v>2</v>
      </c>
      <c r="D7" s="7" t="s">
        <v>30</v>
      </c>
      <c r="E7" s="5" t="s">
        <v>47</v>
      </c>
      <c r="F7" s="6">
        <v>1.5</v>
      </c>
      <c r="G7" s="6" t="s">
        <v>51</v>
      </c>
      <c r="H7" s="6" t="s">
        <v>49</v>
      </c>
      <c r="I7" s="6">
        <v>1884</v>
      </c>
      <c r="J7" s="6">
        <v>6</v>
      </c>
      <c r="K7" s="6">
        <v>3</v>
      </c>
      <c r="L7" s="6">
        <v>1</v>
      </c>
      <c r="M7" s="6">
        <v>1</v>
      </c>
      <c r="N7" s="6" t="s">
        <v>52</v>
      </c>
      <c r="O7" s="6" t="s">
        <v>40</v>
      </c>
      <c r="P7" s="6" t="s">
        <v>41</v>
      </c>
      <c r="Q7" s="6">
        <v>0</v>
      </c>
      <c r="R7" s="6" t="s">
        <v>41</v>
      </c>
      <c r="S7" s="6" t="s">
        <v>41</v>
      </c>
      <c r="T7" s="6">
        <v>2076</v>
      </c>
      <c r="U7" s="6">
        <v>1.36</v>
      </c>
      <c r="X7" s="6" t="s">
        <v>43</v>
      </c>
      <c r="Y7" s="6">
        <v>1</v>
      </c>
    </row>
    <row r="8" spans="1:28" ht="12.75">
      <c r="A8" s="6">
        <v>1</v>
      </c>
      <c r="B8" s="7" t="s">
        <v>53</v>
      </c>
      <c r="C8" s="7">
        <v>14</v>
      </c>
      <c r="D8" s="7" t="s">
        <v>54</v>
      </c>
      <c r="E8" s="5" t="s">
        <v>56</v>
      </c>
      <c r="F8" s="6">
        <v>1</v>
      </c>
      <c r="G8" s="6" t="s">
        <v>51</v>
      </c>
      <c r="H8" s="6" t="s">
        <v>49</v>
      </c>
      <c r="I8" s="6">
        <v>1930</v>
      </c>
      <c r="J8" s="6">
        <v>4</v>
      </c>
      <c r="K8" s="6">
        <v>2</v>
      </c>
      <c r="L8" s="6">
        <v>1</v>
      </c>
      <c r="M8" s="6">
        <v>0</v>
      </c>
      <c r="N8" s="6" t="s">
        <v>58</v>
      </c>
      <c r="O8" s="6" t="s">
        <v>41</v>
      </c>
      <c r="P8" s="6" t="s">
        <v>41</v>
      </c>
      <c r="Q8" s="6">
        <v>0</v>
      </c>
      <c r="R8" s="6" t="s">
        <v>41</v>
      </c>
      <c r="S8" s="6" t="s">
        <v>59</v>
      </c>
      <c r="T8" s="6">
        <v>694</v>
      </c>
      <c r="U8" s="6">
        <v>0.33</v>
      </c>
      <c r="X8" s="6" t="s">
        <v>43</v>
      </c>
      <c r="Y8" s="6">
        <v>1</v>
      </c>
      <c r="Z8" s="9">
        <v>65000</v>
      </c>
      <c r="AA8" s="8">
        <v>45100</v>
      </c>
      <c r="AB8" s="9">
        <f>AVERAGE(Z8/T8)</f>
        <v>93.65994236311239</v>
      </c>
    </row>
    <row r="9" spans="4:5" ht="12.75">
      <c r="D9" s="7" t="s">
        <v>55</v>
      </c>
      <c r="E9" s="5" t="s">
        <v>57</v>
      </c>
    </row>
    <row r="10" spans="1:28" ht="12.75">
      <c r="A10" s="6">
        <v>1</v>
      </c>
      <c r="B10" s="7" t="s">
        <v>28</v>
      </c>
      <c r="C10" s="7">
        <v>7</v>
      </c>
      <c r="D10" s="7" t="s">
        <v>60</v>
      </c>
      <c r="E10" s="5" t="s">
        <v>61</v>
      </c>
      <c r="F10" s="6">
        <v>1</v>
      </c>
      <c r="G10" s="6" t="s">
        <v>51</v>
      </c>
      <c r="H10" s="6" t="s">
        <v>63</v>
      </c>
      <c r="I10" s="6">
        <v>1999</v>
      </c>
      <c r="J10" s="6">
        <v>5</v>
      </c>
      <c r="K10" s="6">
        <v>2</v>
      </c>
      <c r="L10" s="6">
        <v>1</v>
      </c>
      <c r="M10" s="6">
        <v>1</v>
      </c>
      <c r="N10" s="6" t="s">
        <v>17</v>
      </c>
      <c r="O10" s="6" t="s">
        <v>40</v>
      </c>
      <c r="P10" s="6" t="s">
        <v>41</v>
      </c>
      <c r="Q10" s="6">
        <v>0</v>
      </c>
      <c r="R10" s="6" t="s">
        <v>41</v>
      </c>
      <c r="S10" s="6" t="s">
        <v>64</v>
      </c>
      <c r="T10" s="6">
        <v>1484</v>
      </c>
      <c r="U10" s="6">
        <v>1</v>
      </c>
      <c r="X10" s="6" t="s">
        <v>43</v>
      </c>
      <c r="Y10" s="6">
        <v>1</v>
      </c>
      <c r="Z10" s="9">
        <v>235000</v>
      </c>
      <c r="AA10" s="8">
        <v>45100</v>
      </c>
      <c r="AB10" s="9">
        <f>AVERAGE(Z10/T10)</f>
        <v>158.35579514824798</v>
      </c>
    </row>
    <row r="11" spans="3:21" ht="12.75">
      <c r="C11" s="7">
        <v>3</v>
      </c>
      <c r="D11" s="7" t="s">
        <v>55</v>
      </c>
      <c r="E11" s="5" t="s">
        <v>62</v>
      </c>
      <c r="U11" s="6">
        <v>1</v>
      </c>
    </row>
    <row r="12" spans="1:28" ht="12.75">
      <c r="A12" s="6">
        <v>1</v>
      </c>
      <c r="B12" s="7" t="s">
        <v>65</v>
      </c>
      <c r="C12" s="7" t="s">
        <v>86</v>
      </c>
      <c r="D12" s="7" t="s">
        <v>66</v>
      </c>
      <c r="E12" s="5" t="s">
        <v>67</v>
      </c>
      <c r="F12" s="6">
        <v>1</v>
      </c>
      <c r="G12" s="6" t="s">
        <v>51</v>
      </c>
      <c r="H12" s="6" t="s">
        <v>69</v>
      </c>
      <c r="I12" s="6">
        <v>1966</v>
      </c>
      <c r="J12" s="6">
        <v>5</v>
      </c>
      <c r="K12" s="6">
        <v>3</v>
      </c>
      <c r="L12" s="6">
        <v>1</v>
      </c>
      <c r="M12" s="6">
        <v>1</v>
      </c>
      <c r="N12" s="6" t="s">
        <v>17</v>
      </c>
      <c r="O12" s="6" t="s">
        <v>40</v>
      </c>
      <c r="P12" s="6" t="s">
        <v>41</v>
      </c>
      <c r="Q12" s="6">
        <v>0</v>
      </c>
      <c r="R12" s="6" t="s">
        <v>41</v>
      </c>
      <c r="S12" s="6" t="s">
        <v>42</v>
      </c>
      <c r="T12" s="6">
        <v>1056</v>
      </c>
      <c r="V12" s="6">
        <v>120</v>
      </c>
      <c r="W12" s="6">
        <v>220</v>
      </c>
      <c r="X12" s="6" t="s">
        <v>43</v>
      </c>
      <c r="Y12" s="6">
        <v>1</v>
      </c>
      <c r="Z12" s="9">
        <v>138000</v>
      </c>
      <c r="AA12" s="8">
        <v>45100</v>
      </c>
      <c r="AB12" s="9">
        <f>AVERAGE(Z12/T12)</f>
        <v>130.6818181818182</v>
      </c>
    </row>
    <row r="13" spans="3:23" ht="12.75">
      <c r="C13" s="7" t="s">
        <v>87</v>
      </c>
      <c r="D13" s="7" t="s">
        <v>30</v>
      </c>
      <c r="E13" s="5" t="s">
        <v>68</v>
      </c>
      <c r="V13" s="6">
        <v>120</v>
      </c>
      <c r="W13" s="6">
        <v>216</v>
      </c>
    </row>
    <row r="14" spans="1:28" ht="12.75">
      <c r="A14" s="6">
        <v>2</v>
      </c>
      <c r="B14" s="7" t="s">
        <v>70</v>
      </c>
      <c r="C14" s="7">
        <v>25</v>
      </c>
      <c r="D14" s="7" t="s">
        <v>71</v>
      </c>
      <c r="E14" s="5" t="s">
        <v>73</v>
      </c>
      <c r="F14" s="6">
        <v>1</v>
      </c>
      <c r="G14" s="6" t="s">
        <v>10</v>
      </c>
      <c r="H14" s="6" t="s">
        <v>49</v>
      </c>
      <c r="I14" s="6">
        <v>1950</v>
      </c>
      <c r="J14" s="6">
        <v>4</v>
      </c>
      <c r="K14" s="6">
        <v>2</v>
      </c>
      <c r="L14" s="6">
        <v>1</v>
      </c>
      <c r="M14" s="6">
        <v>0</v>
      </c>
      <c r="N14" s="6" t="s">
        <v>41</v>
      </c>
      <c r="O14" s="6" t="s">
        <v>40</v>
      </c>
      <c r="P14" s="6" t="s">
        <v>50</v>
      </c>
      <c r="Q14" s="6">
        <v>0</v>
      </c>
      <c r="R14" s="6" t="s">
        <v>41</v>
      </c>
      <c r="S14" s="6" t="s">
        <v>41</v>
      </c>
      <c r="T14" s="6">
        <v>986</v>
      </c>
      <c r="V14" s="6">
        <v>60</v>
      </c>
      <c r="W14" s="6">
        <v>48</v>
      </c>
      <c r="X14" s="6" t="s">
        <v>43</v>
      </c>
      <c r="Y14" s="6">
        <v>1</v>
      </c>
      <c r="Z14" s="9">
        <v>100000</v>
      </c>
      <c r="AA14" s="8">
        <v>45100</v>
      </c>
      <c r="AB14" s="9">
        <f>AVERAGE(Z14/T14)</f>
        <v>101.41987829614604</v>
      </c>
    </row>
    <row r="15" spans="4:5" ht="12.75">
      <c r="D15" s="7" t="s">
        <v>72</v>
      </c>
      <c r="E15" s="5" t="s">
        <v>74</v>
      </c>
    </row>
    <row r="16" spans="1:28" ht="12.75">
      <c r="A16" s="6">
        <v>3</v>
      </c>
      <c r="B16" s="7" t="s">
        <v>75</v>
      </c>
      <c r="C16" s="7">
        <v>115</v>
      </c>
      <c r="D16" s="7" t="s">
        <v>76</v>
      </c>
      <c r="E16" s="5" t="s">
        <v>77</v>
      </c>
      <c r="F16" s="6">
        <v>1</v>
      </c>
      <c r="G16" s="6" t="s">
        <v>10</v>
      </c>
      <c r="H16" s="6" t="s">
        <v>69</v>
      </c>
      <c r="I16" s="6">
        <v>1970</v>
      </c>
      <c r="J16" s="6">
        <v>5</v>
      </c>
      <c r="K16" s="6">
        <v>3</v>
      </c>
      <c r="L16" s="6">
        <v>1</v>
      </c>
      <c r="M16" s="6">
        <v>1</v>
      </c>
      <c r="N16" s="6" t="s">
        <v>17</v>
      </c>
      <c r="O16" s="6" t="s">
        <v>40</v>
      </c>
      <c r="P16" s="6" t="s">
        <v>41</v>
      </c>
      <c r="Q16" s="6">
        <v>308</v>
      </c>
      <c r="R16" s="6" t="s">
        <v>41</v>
      </c>
      <c r="S16" s="6" t="s">
        <v>42</v>
      </c>
      <c r="T16" s="6">
        <v>1008</v>
      </c>
      <c r="U16" s="6">
        <v>0.27</v>
      </c>
      <c r="X16" s="6" t="s">
        <v>43</v>
      </c>
      <c r="Y16" s="6">
        <v>1</v>
      </c>
      <c r="Z16" s="9">
        <v>145500</v>
      </c>
      <c r="AA16" s="8">
        <v>45104</v>
      </c>
      <c r="AB16" s="9">
        <f>AVERAGE(Z16/T16)</f>
        <v>144.3452380952381</v>
      </c>
    </row>
    <row r="17" spans="4:5" ht="12.75">
      <c r="D17" s="7" t="s">
        <v>55</v>
      </c>
      <c r="E17" s="5" t="s">
        <v>78</v>
      </c>
    </row>
    <row r="18" spans="1:28" ht="12.75">
      <c r="A18" s="6">
        <v>3</v>
      </c>
      <c r="B18" s="7" t="s">
        <v>79</v>
      </c>
      <c r="C18" s="7">
        <v>1</v>
      </c>
      <c r="D18" s="7" t="s">
        <v>80</v>
      </c>
      <c r="E18" s="5" t="s">
        <v>81</v>
      </c>
      <c r="F18" s="6">
        <v>1</v>
      </c>
      <c r="G18" s="6" t="s">
        <v>51</v>
      </c>
      <c r="H18" s="6" t="s">
        <v>49</v>
      </c>
      <c r="I18" s="6">
        <v>1936</v>
      </c>
      <c r="J18" s="6">
        <v>6</v>
      </c>
      <c r="K18" s="6">
        <v>3</v>
      </c>
      <c r="L18" s="6">
        <v>1</v>
      </c>
      <c r="M18" s="6">
        <v>0</v>
      </c>
      <c r="N18" s="6" t="s">
        <v>17</v>
      </c>
      <c r="O18" s="6" t="s">
        <v>41</v>
      </c>
      <c r="P18" s="6" t="s">
        <v>83</v>
      </c>
      <c r="Q18" s="6">
        <v>0</v>
      </c>
      <c r="R18" s="6" t="s">
        <v>41</v>
      </c>
      <c r="S18" s="6" t="s">
        <v>41</v>
      </c>
      <c r="T18" s="6">
        <v>1442</v>
      </c>
      <c r="U18" s="6">
        <v>4.35</v>
      </c>
      <c r="X18" s="6" t="s">
        <v>43</v>
      </c>
      <c r="Y18" s="6">
        <v>1</v>
      </c>
      <c r="Z18" s="9">
        <v>114900</v>
      </c>
      <c r="AA18" s="8">
        <v>45100</v>
      </c>
      <c r="AB18" s="9">
        <f>AVERAGE(Z18/T18)</f>
        <v>79.68099861303745</v>
      </c>
    </row>
    <row r="19" spans="4:5" ht="12.75">
      <c r="D19" s="7" t="s">
        <v>55</v>
      </c>
      <c r="E19" s="5" t="s">
        <v>82</v>
      </c>
    </row>
    <row r="20" spans="1:28" ht="12.75">
      <c r="A20" s="6">
        <v>3</v>
      </c>
      <c r="B20" s="7" t="s">
        <v>84</v>
      </c>
      <c r="C20" s="7">
        <v>97</v>
      </c>
      <c r="D20" s="7" t="s">
        <v>88</v>
      </c>
      <c r="E20" s="5" t="s">
        <v>89</v>
      </c>
      <c r="F20" s="6">
        <v>1</v>
      </c>
      <c r="G20" s="6" t="s">
        <v>51</v>
      </c>
      <c r="H20" s="6" t="s">
        <v>49</v>
      </c>
      <c r="I20" s="6">
        <v>1956</v>
      </c>
      <c r="J20" s="6">
        <v>6</v>
      </c>
      <c r="K20" s="6">
        <v>4</v>
      </c>
      <c r="L20" s="6">
        <v>1</v>
      </c>
      <c r="M20" s="6">
        <v>0</v>
      </c>
      <c r="N20" s="6" t="s">
        <v>17</v>
      </c>
      <c r="O20" s="6" t="s">
        <v>40</v>
      </c>
      <c r="P20" s="6" t="s">
        <v>83</v>
      </c>
      <c r="Q20" s="6">
        <v>0</v>
      </c>
      <c r="R20" s="6" t="s">
        <v>41</v>
      </c>
      <c r="S20" s="6" t="s">
        <v>42</v>
      </c>
      <c r="T20" s="6">
        <v>1411</v>
      </c>
      <c r="V20" s="6">
        <v>150</v>
      </c>
      <c r="W20" s="6">
        <v>125</v>
      </c>
      <c r="X20" s="6" t="s">
        <v>43</v>
      </c>
      <c r="Y20" s="6">
        <v>1</v>
      </c>
      <c r="Z20" s="9">
        <v>157000</v>
      </c>
      <c r="AA20" s="8">
        <v>45100</v>
      </c>
      <c r="AB20" s="9">
        <f>AVERAGE(Z20/T20)</f>
        <v>111.268603827073</v>
      </c>
    </row>
    <row r="21" spans="3:23" ht="12.75">
      <c r="C21" s="7" t="s">
        <v>85</v>
      </c>
      <c r="D21" s="7" t="s">
        <v>55</v>
      </c>
      <c r="E21" s="5" t="s">
        <v>90</v>
      </c>
      <c r="V21" s="6">
        <v>100</v>
      </c>
      <c r="W21" s="6">
        <v>250</v>
      </c>
    </row>
    <row r="22" spans="1:28" ht="12.75">
      <c r="A22" s="6">
        <v>3</v>
      </c>
      <c r="B22" s="7" t="s">
        <v>79</v>
      </c>
      <c r="C22" s="7">
        <v>34</v>
      </c>
      <c r="D22" s="7" t="s">
        <v>91</v>
      </c>
      <c r="E22" s="5" t="s">
        <v>92</v>
      </c>
      <c r="F22" s="6">
        <v>1</v>
      </c>
      <c r="G22" s="6" t="s">
        <v>51</v>
      </c>
      <c r="H22" s="6" t="s">
        <v>49</v>
      </c>
      <c r="I22" s="6">
        <v>1952</v>
      </c>
      <c r="J22" s="6">
        <v>4</v>
      </c>
      <c r="K22" s="6">
        <v>2</v>
      </c>
      <c r="L22" s="6">
        <v>1</v>
      </c>
      <c r="M22" s="6">
        <v>0</v>
      </c>
      <c r="N22" s="6" t="s">
        <v>17</v>
      </c>
      <c r="O22" s="6" t="s">
        <v>41</v>
      </c>
      <c r="P22" s="6" t="s">
        <v>41</v>
      </c>
      <c r="Q22" s="6">
        <v>0</v>
      </c>
      <c r="R22" s="6" t="s">
        <v>41</v>
      </c>
      <c r="S22" s="6" t="s">
        <v>41</v>
      </c>
      <c r="T22" s="6">
        <v>832</v>
      </c>
      <c r="U22" s="6">
        <v>8</v>
      </c>
      <c r="X22" s="6" t="s">
        <v>43</v>
      </c>
      <c r="Y22" s="6">
        <v>1</v>
      </c>
      <c r="Z22" s="9">
        <v>77000</v>
      </c>
      <c r="AA22" s="8">
        <v>45100</v>
      </c>
      <c r="AB22" s="9">
        <f>AVERAGE(Z22/T22)</f>
        <v>92.54807692307692</v>
      </c>
    </row>
    <row r="23" spans="4:5" ht="12.75">
      <c r="D23" s="7" t="s">
        <v>55</v>
      </c>
      <c r="E23" s="5" t="s">
        <v>93</v>
      </c>
    </row>
    <row r="24" spans="1:28" ht="12.75">
      <c r="A24" s="6">
        <v>3</v>
      </c>
      <c r="B24" s="7" t="s">
        <v>94</v>
      </c>
      <c r="C24" s="7">
        <v>40</v>
      </c>
      <c r="D24" s="7" t="s">
        <v>95</v>
      </c>
      <c r="E24" s="5" t="s">
        <v>96</v>
      </c>
      <c r="F24" s="6">
        <v>1</v>
      </c>
      <c r="G24" s="6" t="s">
        <v>51</v>
      </c>
      <c r="H24" s="6" t="s">
        <v>49</v>
      </c>
      <c r="I24" s="6">
        <v>1994</v>
      </c>
      <c r="J24" s="6">
        <v>7</v>
      </c>
      <c r="K24" s="6">
        <v>2</v>
      </c>
      <c r="L24" s="6">
        <v>1</v>
      </c>
      <c r="M24" s="6">
        <v>1</v>
      </c>
      <c r="N24" s="6" t="s">
        <v>52</v>
      </c>
      <c r="O24" s="6" t="s">
        <v>41</v>
      </c>
      <c r="P24" s="6" t="s">
        <v>41</v>
      </c>
      <c r="Q24" s="6">
        <v>0</v>
      </c>
      <c r="R24" s="6" t="s">
        <v>41</v>
      </c>
      <c r="S24" s="6" t="s">
        <v>59</v>
      </c>
      <c r="T24" s="6">
        <v>1487</v>
      </c>
      <c r="U24" s="6">
        <v>1.93</v>
      </c>
      <c r="X24" s="6" t="s">
        <v>43</v>
      </c>
      <c r="Y24" s="6">
        <v>1</v>
      </c>
      <c r="Z24" s="9">
        <v>135000</v>
      </c>
      <c r="AA24" s="8">
        <v>45100</v>
      </c>
      <c r="AB24" s="9">
        <f>AVERAGE(Z24/T24)</f>
        <v>90.78681909885675</v>
      </c>
    </row>
    <row r="25" spans="4:5" ht="12.75">
      <c r="D25" s="7" t="s">
        <v>55</v>
      </c>
      <c r="E25" s="5" t="s">
        <v>97</v>
      </c>
    </row>
    <row r="26" spans="1:28" ht="12.75">
      <c r="A26" s="6">
        <v>3</v>
      </c>
      <c r="B26" s="7" t="s">
        <v>98</v>
      </c>
      <c r="C26" s="7">
        <v>128</v>
      </c>
      <c r="D26" s="7" t="s">
        <v>99</v>
      </c>
      <c r="E26" s="5" t="s">
        <v>100</v>
      </c>
      <c r="F26" s="6">
        <v>1</v>
      </c>
      <c r="G26" s="6" t="s">
        <v>10</v>
      </c>
      <c r="H26" s="6" t="s">
        <v>69</v>
      </c>
      <c r="I26" s="6">
        <v>1975</v>
      </c>
      <c r="J26" s="6">
        <v>6</v>
      </c>
      <c r="K26" s="6">
        <v>3</v>
      </c>
      <c r="L26" s="6">
        <v>1</v>
      </c>
      <c r="M26" s="6">
        <v>0</v>
      </c>
      <c r="N26" s="6" t="s">
        <v>17</v>
      </c>
      <c r="O26" s="6" t="s">
        <v>40</v>
      </c>
      <c r="P26" s="6" t="s">
        <v>41</v>
      </c>
      <c r="Q26" s="6">
        <v>322</v>
      </c>
      <c r="R26" s="6" t="s">
        <v>40</v>
      </c>
      <c r="S26" s="6" t="s">
        <v>64</v>
      </c>
      <c r="T26" s="6">
        <v>1512</v>
      </c>
      <c r="U26" s="6">
        <v>1.12</v>
      </c>
      <c r="X26" s="6" t="s">
        <v>43</v>
      </c>
      <c r="Y26" s="6">
        <v>1</v>
      </c>
      <c r="Z26" s="9">
        <v>295000</v>
      </c>
      <c r="AA26" s="8">
        <v>45100</v>
      </c>
      <c r="AB26" s="9">
        <f>AVERAGE(Z26/T26)</f>
        <v>195.1058201058201</v>
      </c>
    </row>
    <row r="27" spans="3:21" ht="12.75">
      <c r="C27" s="7">
        <v>134</v>
      </c>
      <c r="D27" s="7" t="s">
        <v>55</v>
      </c>
      <c r="E27" s="5" t="s">
        <v>101</v>
      </c>
      <c r="U27" s="6">
        <v>0.86</v>
      </c>
    </row>
    <row r="28" spans="1:28" ht="12.75">
      <c r="A28" s="6">
        <v>3</v>
      </c>
      <c r="B28" s="7" t="s">
        <v>98</v>
      </c>
      <c r="C28" s="7">
        <v>106</v>
      </c>
      <c r="D28" s="7" t="s">
        <v>102</v>
      </c>
      <c r="E28" s="5" t="s">
        <v>103</v>
      </c>
      <c r="F28" s="6">
        <v>2</v>
      </c>
      <c r="G28" s="6" t="s">
        <v>51</v>
      </c>
      <c r="H28" s="6" t="s">
        <v>49</v>
      </c>
      <c r="I28" s="6">
        <v>2008</v>
      </c>
      <c r="J28" s="6">
        <v>6</v>
      </c>
      <c r="K28" s="6">
        <v>3</v>
      </c>
      <c r="L28" s="6">
        <v>2</v>
      </c>
      <c r="M28" s="6">
        <v>1</v>
      </c>
      <c r="N28" s="6" t="s">
        <v>17</v>
      </c>
      <c r="O28" s="6" t="s">
        <v>40</v>
      </c>
      <c r="P28" s="6" t="s">
        <v>41</v>
      </c>
      <c r="Q28" s="6">
        <v>0</v>
      </c>
      <c r="R28" s="6" t="s">
        <v>41</v>
      </c>
      <c r="S28" s="6" t="s">
        <v>105</v>
      </c>
      <c r="T28" s="6">
        <v>2360</v>
      </c>
      <c r="U28" s="6">
        <v>1.64</v>
      </c>
      <c r="X28" s="6" t="s">
        <v>43</v>
      </c>
      <c r="Y28" s="6">
        <v>1</v>
      </c>
      <c r="Z28" s="9">
        <v>400000</v>
      </c>
      <c r="AA28" s="8">
        <v>45100</v>
      </c>
      <c r="AB28" s="9">
        <f>AVERAGE(Z28/T28)</f>
        <v>169.4915254237288</v>
      </c>
    </row>
    <row r="29" spans="3:21" ht="12.75">
      <c r="C29" s="11">
        <v>105103</v>
      </c>
      <c r="D29" s="7" t="s">
        <v>55</v>
      </c>
      <c r="E29" s="5" t="s">
        <v>104</v>
      </c>
      <c r="U29" s="6">
        <v>1.64</v>
      </c>
    </row>
    <row r="30" spans="1:28" ht="12.75">
      <c r="A30" s="6">
        <v>3</v>
      </c>
      <c r="B30" s="7" t="s">
        <v>75</v>
      </c>
      <c r="C30" s="7">
        <v>116</v>
      </c>
      <c r="D30" s="7" t="s">
        <v>106</v>
      </c>
      <c r="E30" s="5" t="s">
        <v>107</v>
      </c>
      <c r="F30" s="6">
        <v>1</v>
      </c>
      <c r="G30" s="6" t="s">
        <v>10</v>
      </c>
      <c r="H30" s="6" t="s">
        <v>49</v>
      </c>
      <c r="I30" s="6">
        <v>1970</v>
      </c>
      <c r="J30" s="6">
        <v>16</v>
      </c>
      <c r="K30" s="6">
        <v>8</v>
      </c>
      <c r="L30" s="6">
        <v>4</v>
      </c>
      <c r="M30" s="6">
        <v>0</v>
      </c>
      <c r="N30" s="6" t="s">
        <v>17</v>
      </c>
      <c r="O30" s="6" t="s">
        <v>40</v>
      </c>
      <c r="P30" s="6" t="s">
        <v>41</v>
      </c>
      <c r="Q30" s="6">
        <v>1248</v>
      </c>
      <c r="R30" s="6" t="s">
        <v>41</v>
      </c>
      <c r="S30" s="6" t="s">
        <v>41</v>
      </c>
      <c r="T30" s="6">
        <v>2496</v>
      </c>
      <c r="U30" s="6">
        <v>0.38</v>
      </c>
      <c r="X30" s="6" t="s">
        <v>43</v>
      </c>
      <c r="Y30" s="6">
        <v>4</v>
      </c>
      <c r="Z30" s="9">
        <v>142000</v>
      </c>
      <c r="AA30" s="8">
        <v>45100</v>
      </c>
      <c r="AB30" s="9">
        <f>AVERAGE(Z30/T30)</f>
        <v>56.89102564102564</v>
      </c>
    </row>
    <row r="31" spans="4:5" ht="12.75">
      <c r="D31" s="7" t="s">
        <v>55</v>
      </c>
      <c r="E31" s="5" t="s">
        <v>108</v>
      </c>
    </row>
    <row r="32" spans="1:27" ht="12.75">
      <c r="A32" s="6">
        <v>4</v>
      </c>
      <c r="B32" s="7" t="s">
        <v>109</v>
      </c>
      <c r="C32" s="7">
        <v>10</v>
      </c>
      <c r="D32" s="7" t="s">
        <v>110</v>
      </c>
      <c r="E32" s="5" t="s">
        <v>31</v>
      </c>
      <c r="V32" s="6">
        <v>115</v>
      </c>
      <c r="W32" s="6">
        <v>96</v>
      </c>
      <c r="X32" s="6" t="s">
        <v>43</v>
      </c>
      <c r="Y32" s="6" t="s">
        <v>33</v>
      </c>
      <c r="Z32" s="9">
        <v>2500</v>
      </c>
      <c r="AA32" s="8">
        <v>45100</v>
      </c>
    </row>
    <row r="33" spans="4:5" ht="12.75">
      <c r="D33" s="7" t="s">
        <v>72</v>
      </c>
      <c r="E33" s="5" t="s">
        <v>111</v>
      </c>
    </row>
    <row r="34" spans="1:28" ht="12.75">
      <c r="A34" s="6">
        <v>4</v>
      </c>
      <c r="B34" s="7" t="s">
        <v>112</v>
      </c>
      <c r="C34" s="7">
        <v>216</v>
      </c>
      <c r="D34" s="7" t="s">
        <v>113</v>
      </c>
      <c r="E34" s="5" t="s">
        <v>115</v>
      </c>
      <c r="F34" s="6">
        <v>1</v>
      </c>
      <c r="G34" s="6" t="s">
        <v>51</v>
      </c>
      <c r="H34" s="6" t="s">
        <v>49</v>
      </c>
      <c r="I34" s="6">
        <v>1949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41</v>
      </c>
      <c r="P34" s="6" t="s">
        <v>41</v>
      </c>
      <c r="Q34" s="6">
        <v>0</v>
      </c>
      <c r="R34" s="6" t="s">
        <v>41</v>
      </c>
      <c r="S34" s="6" t="s">
        <v>41</v>
      </c>
      <c r="T34" s="6">
        <v>828</v>
      </c>
      <c r="V34" s="6">
        <v>30</v>
      </c>
      <c r="W34" s="6">
        <v>120</v>
      </c>
      <c r="X34" s="6" t="s">
        <v>43</v>
      </c>
      <c r="Y34" s="6">
        <v>1</v>
      </c>
      <c r="Z34" s="9">
        <v>45000</v>
      </c>
      <c r="AA34" s="8">
        <v>45100</v>
      </c>
      <c r="AB34" s="9">
        <f>AVERAGE(Z34/T34)</f>
        <v>54.34782608695652</v>
      </c>
    </row>
    <row r="35" spans="4:5" ht="12.75">
      <c r="D35" s="7" t="s">
        <v>114</v>
      </c>
      <c r="E35" s="5" t="s">
        <v>116</v>
      </c>
    </row>
    <row r="36" spans="1:27" ht="12.75">
      <c r="A36" s="6">
        <v>4</v>
      </c>
      <c r="B36" s="7" t="s">
        <v>117</v>
      </c>
      <c r="C36" s="7">
        <v>50</v>
      </c>
      <c r="D36" s="7" t="s">
        <v>118</v>
      </c>
      <c r="E36" s="5" t="s">
        <v>119</v>
      </c>
      <c r="F36" s="6" t="s">
        <v>122</v>
      </c>
      <c r="V36" s="6">
        <v>100</v>
      </c>
      <c r="W36" s="6">
        <v>120</v>
      </c>
      <c r="X36" s="6" t="s">
        <v>43</v>
      </c>
      <c r="Y36" s="6">
        <v>2</v>
      </c>
      <c r="Z36" s="9">
        <v>50000</v>
      </c>
      <c r="AA36" s="8">
        <v>45100</v>
      </c>
    </row>
    <row r="37" spans="3:23" ht="12.75">
      <c r="C37" s="7">
        <v>49</v>
      </c>
      <c r="D37" s="7" t="s">
        <v>114</v>
      </c>
      <c r="E37" s="5" t="s">
        <v>120</v>
      </c>
      <c r="F37" s="6" t="s">
        <v>121</v>
      </c>
      <c r="V37" s="6">
        <v>100</v>
      </c>
      <c r="W37" s="6">
        <v>120</v>
      </c>
    </row>
    <row r="38" spans="1:27" ht="12.75">
      <c r="A38" s="6">
        <v>4</v>
      </c>
      <c r="B38" s="7" t="s">
        <v>123</v>
      </c>
      <c r="C38" s="7">
        <v>110</v>
      </c>
      <c r="D38" s="7" t="s">
        <v>124</v>
      </c>
      <c r="E38" s="5" t="s">
        <v>125</v>
      </c>
      <c r="U38" s="6">
        <v>7.1</v>
      </c>
      <c r="X38" s="6" t="s">
        <v>43</v>
      </c>
      <c r="Y38" s="6" t="s">
        <v>33</v>
      </c>
      <c r="Z38" s="9">
        <v>100000</v>
      </c>
      <c r="AA38" s="8">
        <v>45100</v>
      </c>
    </row>
    <row r="39" spans="3:21" ht="12.75">
      <c r="C39" s="7">
        <v>111</v>
      </c>
      <c r="D39" s="7" t="s">
        <v>72</v>
      </c>
      <c r="E39" s="5" t="s">
        <v>126</v>
      </c>
      <c r="U39" s="6">
        <v>2.9</v>
      </c>
    </row>
    <row r="40" spans="1:28" ht="12.75">
      <c r="A40" s="6">
        <v>4</v>
      </c>
      <c r="B40" s="7" t="s">
        <v>127</v>
      </c>
      <c r="C40" s="7">
        <v>82</v>
      </c>
      <c r="D40" s="7" t="s">
        <v>128</v>
      </c>
      <c r="E40" s="5" t="s">
        <v>129</v>
      </c>
      <c r="F40" s="6">
        <v>1</v>
      </c>
      <c r="G40" s="6" t="s">
        <v>10</v>
      </c>
      <c r="H40" s="6" t="s">
        <v>69</v>
      </c>
      <c r="I40" s="6">
        <v>1978</v>
      </c>
      <c r="J40" s="6">
        <v>6</v>
      </c>
      <c r="K40" s="6">
        <v>3</v>
      </c>
      <c r="L40" s="6">
        <v>2</v>
      </c>
      <c r="M40" s="6">
        <v>0</v>
      </c>
      <c r="N40" s="6" t="s">
        <v>17</v>
      </c>
      <c r="O40" s="6" t="s">
        <v>41</v>
      </c>
      <c r="P40" s="6" t="s">
        <v>41</v>
      </c>
      <c r="Q40" s="6">
        <v>624</v>
      </c>
      <c r="R40" s="6" t="s">
        <v>40</v>
      </c>
      <c r="S40" s="6" t="s">
        <v>131</v>
      </c>
      <c r="T40" s="6">
        <v>2085</v>
      </c>
      <c r="V40" s="6">
        <v>110</v>
      </c>
      <c r="W40" s="6">
        <v>158</v>
      </c>
      <c r="X40" s="6" t="s">
        <v>43</v>
      </c>
      <c r="Y40" s="6">
        <v>1</v>
      </c>
      <c r="Z40" s="9">
        <v>255000</v>
      </c>
      <c r="AA40" s="8">
        <v>45100</v>
      </c>
      <c r="AB40" s="9">
        <f>AVERAGE(Z40/T40)</f>
        <v>122.3021582733813</v>
      </c>
    </row>
    <row r="41" spans="4:5" ht="12.75">
      <c r="D41" s="7" t="s">
        <v>72</v>
      </c>
      <c r="E41" s="5" t="s">
        <v>130</v>
      </c>
    </row>
    <row r="42" spans="1:28" ht="12.75">
      <c r="A42" s="6">
        <v>5</v>
      </c>
      <c r="B42" s="7" t="s">
        <v>132</v>
      </c>
      <c r="C42" s="7">
        <v>49</v>
      </c>
      <c r="D42" s="7" t="s">
        <v>133</v>
      </c>
      <c r="E42" s="5" t="s">
        <v>134</v>
      </c>
      <c r="F42" s="6">
        <v>2</v>
      </c>
      <c r="G42" s="6" t="s">
        <v>10</v>
      </c>
      <c r="H42" s="6" t="s">
        <v>49</v>
      </c>
      <c r="I42" s="6">
        <v>1900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41</v>
      </c>
      <c r="P42" s="6" t="s">
        <v>41</v>
      </c>
      <c r="Q42" s="6">
        <v>0</v>
      </c>
      <c r="R42" s="6" t="s">
        <v>41</v>
      </c>
      <c r="S42" s="6" t="s">
        <v>41</v>
      </c>
      <c r="T42" s="6">
        <v>1450</v>
      </c>
      <c r="V42" s="6">
        <v>60</v>
      </c>
      <c r="W42" s="6">
        <v>95</v>
      </c>
      <c r="X42" s="6" t="s">
        <v>43</v>
      </c>
      <c r="Y42" s="6">
        <v>1</v>
      </c>
      <c r="Z42" s="9">
        <v>35000</v>
      </c>
      <c r="AA42" s="8">
        <v>45100</v>
      </c>
      <c r="AB42" s="9">
        <f>AVERAGE(Z42/T42)</f>
        <v>24.137931034482758</v>
      </c>
    </row>
    <row r="43" spans="4:5" ht="12.75">
      <c r="D43" s="7" t="s">
        <v>55</v>
      </c>
      <c r="E43" s="5" t="s">
        <v>135</v>
      </c>
    </row>
    <row r="44" spans="1:28" ht="12.75">
      <c r="A44" s="6">
        <v>5</v>
      </c>
      <c r="B44" s="7" t="s">
        <v>136</v>
      </c>
      <c r="C44" s="7">
        <v>54</v>
      </c>
      <c r="D44" s="7" t="s">
        <v>137</v>
      </c>
      <c r="E44" s="5" t="s">
        <v>138</v>
      </c>
      <c r="F44" s="6">
        <v>1</v>
      </c>
      <c r="G44" s="6" t="s">
        <v>10</v>
      </c>
      <c r="H44" s="6" t="s">
        <v>69</v>
      </c>
      <c r="I44" s="6">
        <v>1958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40</v>
      </c>
      <c r="P44" s="6" t="s">
        <v>41</v>
      </c>
      <c r="Q44" s="6">
        <v>560</v>
      </c>
      <c r="R44" s="6" t="s">
        <v>41</v>
      </c>
      <c r="S44" s="6" t="s">
        <v>140</v>
      </c>
      <c r="T44" s="6">
        <v>1134</v>
      </c>
      <c r="V44" s="6">
        <v>60</v>
      </c>
      <c r="W44" s="6">
        <v>148</v>
      </c>
      <c r="X44" s="6" t="s">
        <v>43</v>
      </c>
      <c r="Y44" s="6">
        <v>1</v>
      </c>
      <c r="Z44" s="9">
        <v>175000</v>
      </c>
      <c r="AA44" s="8">
        <v>45100</v>
      </c>
      <c r="AB44" s="9">
        <f>AVERAGE(Z44/T44)</f>
        <v>154.320987654321</v>
      </c>
    </row>
    <row r="45" spans="4:5" ht="12.75">
      <c r="D45" s="7" t="s">
        <v>55</v>
      </c>
      <c r="E45" s="5" t="s">
        <v>139</v>
      </c>
    </row>
    <row r="46" spans="1:27" ht="12.75">
      <c r="A46" s="6">
        <v>5</v>
      </c>
      <c r="B46" s="7" t="s">
        <v>141</v>
      </c>
      <c r="C46" s="7">
        <v>11</v>
      </c>
      <c r="D46" s="7" t="s">
        <v>142</v>
      </c>
      <c r="E46" s="5" t="s">
        <v>143</v>
      </c>
      <c r="X46" s="6" t="s">
        <v>23</v>
      </c>
      <c r="Y46" s="6">
        <v>0</v>
      </c>
      <c r="Z46" s="9">
        <v>650000</v>
      </c>
      <c r="AA46" s="8">
        <v>45100</v>
      </c>
    </row>
    <row r="47" spans="4:5" ht="12.75">
      <c r="D47" s="7" t="s">
        <v>55</v>
      </c>
      <c r="E47" s="5" t="s">
        <v>144</v>
      </c>
    </row>
    <row r="48" spans="1:28" ht="12.75">
      <c r="A48" s="6">
        <v>5</v>
      </c>
      <c r="B48" s="7" t="s">
        <v>145</v>
      </c>
      <c r="C48" s="7">
        <v>18</v>
      </c>
      <c r="D48" s="7" t="s">
        <v>147</v>
      </c>
      <c r="E48" s="5" t="s">
        <v>148</v>
      </c>
      <c r="F48" s="6">
        <v>2</v>
      </c>
      <c r="G48" s="6" t="s">
        <v>51</v>
      </c>
      <c r="H48" s="6" t="s">
        <v>49</v>
      </c>
      <c r="I48" s="6">
        <v>1900</v>
      </c>
      <c r="J48" s="6">
        <v>7</v>
      </c>
      <c r="K48" s="6">
        <v>4</v>
      </c>
      <c r="L48" s="6">
        <v>1</v>
      </c>
      <c r="M48" s="6">
        <v>1</v>
      </c>
      <c r="N48" s="6" t="s">
        <v>52</v>
      </c>
      <c r="O48" s="6" t="s">
        <v>40</v>
      </c>
      <c r="P48" s="6" t="s">
        <v>41</v>
      </c>
      <c r="Q48" s="6">
        <v>0</v>
      </c>
      <c r="R48" s="6" t="s">
        <v>41</v>
      </c>
      <c r="S48" s="6" t="s">
        <v>41</v>
      </c>
      <c r="T48" s="6">
        <v>1872</v>
      </c>
      <c r="V48" s="6">
        <v>60</v>
      </c>
      <c r="W48" s="6">
        <v>120</v>
      </c>
      <c r="X48" s="6" t="s">
        <v>43</v>
      </c>
      <c r="Y48" s="6">
        <v>1</v>
      </c>
      <c r="Z48" s="9">
        <v>35000</v>
      </c>
      <c r="AA48" s="8">
        <v>45100</v>
      </c>
      <c r="AB48" s="9">
        <f>AVERAGE(Z48/T48)</f>
        <v>18.696581196581196</v>
      </c>
    </row>
    <row r="49" spans="3:23" ht="12.75">
      <c r="C49" s="7" t="s">
        <v>146</v>
      </c>
      <c r="D49" s="7" t="s">
        <v>55</v>
      </c>
      <c r="E49" s="5" t="s">
        <v>149</v>
      </c>
      <c r="V49" s="6">
        <v>120</v>
      </c>
      <c r="W49" s="6">
        <v>240</v>
      </c>
    </row>
    <row r="50" spans="1:28" ht="12.75">
      <c r="A50" s="6">
        <v>6</v>
      </c>
      <c r="B50" s="7" t="s">
        <v>150</v>
      </c>
      <c r="C50" s="7">
        <v>245</v>
      </c>
      <c r="D50" s="7" t="s">
        <v>151</v>
      </c>
      <c r="E50" s="5" t="s">
        <v>152</v>
      </c>
      <c r="F50" s="6">
        <v>1.5</v>
      </c>
      <c r="G50" s="6" t="s">
        <v>154</v>
      </c>
      <c r="H50" s="6" t="s">
        <v>155</v>
      </c>
      <c r="I50" s="6">
        <v>1950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40</v>
      </c>
      <c r="P50" s="6" t="s">
        <v>41</v>
      </c>
      <c r="Q50" s="6">
        <v>0</v>
      </c>
      <c r="R50" s="6" t="s">
        <v>41</v>
      </c>
      <c r="S50" s="6" t="s">
        <v>156</v>
      </c>
      <c r="T50" s="6">
        <v>1386</v>
      </c>
      <c r="V50" s="6">
        <v>75</v>
      </c>
      <c r="W50" s="6">
        <v>150</v>
      </c>
      <c r="X50" s="6" t="s">
        <v>43</v>
      </c>
      <c r="Y50" s="6">
        <v>1</v>
      </c>
      <c r="Z50" s="9">
        <v>169500</v>
      </c>
      <c r="AA50" s="8">
        <v>45100</v>
      </c>
      <c r="AB50" s="9">
        <f>AVERAGE(Z50/T50)</f>
        <v>122.2943722943723</v>
      </c>
    </row>
    <row r="51" spans="4:5" ht="12.75">
      <c r="D51" s="7" t="s">
        <v>30</v>
      </c>
      <c r="E51" s="5" t="s">
        <v>153</v>
      </c>
    </row>
    <row r="52" spans="1:28" ht="12.75">
      <c r="A52" s="6">
        <v>6</v>
      </c>
      <c r="B52" s="7" t="s">
        <v>157</v>
      </c>
      <c r="C52" s="7">
        <v>105</v>
      </c>
      <c r="D52" s="7" t="s">
        <v>158</v>
      </c>
      <c r="E52" s="5" t="s">
        <v>159</v>
      </c>
      <c r="F52" s="6">
        <v>1.5</v>
      </c>
      <c r="G52" s="6" t="s">
        <v>51</v>
      </c>
      <c r="H52" s="6" t="s">
        <v>155</v>
      </c>
      <c r="I52" s="6">
        <v>1957</v>
      </c>
      <c r="J52" s="6">
        <v>9</v>
      </c>
      <c r="K52" s="6">
        <v>3</v>
      </c>
      <c r="L52" s="6">
        <v>1</v>
      </c>
      <c r="M52" s="6">
        <v>0</v>
      </c>
      <c r="N52" s="6" t="s">
        <v>41</v>
      </c>
      <c r="O52" s="6" t="s">
        <v>41</v>
      </c>
      <c r="P52" s="6" t="s">
        <v>41</v>
      </c>
      <c r="Q52" s="6">
        <v>0</v>
      </c>
      <c r="R52" s="6" t="s">
        <v>41</v>
      </c>
      <c r="S52" s="6" t="s">
        <v>140</v>
      </c>
      <c r="T52" s="6">
        <v>1778</v>
      </c>
      <c r="V52" s="6">
        <v>52</v>
      </c>
      <c r="W52" s="6">
        <v>187</v>
      </c>
      <c r="X52" s="6" t="s">
        <v>43</v>
      </c>
      <c r="Y52" s="6">
        <v>1</v>
      </c>
      <c r="Z52" s="9">
        <v>50000</v>
      </c>
      <c r="AA52" s="8">
        <v>45100</v>
      </c>
      <c r="AB52" s="9">
        <f>AVERAGE(Z52/T52)</f>
        <v>28.1214848143982</v>
      </c>
    </row>
    <row r="53" spans="4:5" ht="12.75">
      <c r="D53" s="7" t="s">
        <v>30</v>
      </c>
      <c r="E53" s="5" t="s">
        <v>160</v>
      </c>
    </row>
    <row r="54" spans="1:28" ht="12.75">
      <c r="A54" s="6">
        <v>6</v>
      </c>
      <c r="B54" s="7" t="s">
        <v>161</v>
      </c>
      <c r="C54" s="7">
        <v>139</v>
      </c>
      <c r="D54" s="7" t="s">
        <v>162</v>
      </c>
      <c r="E54" s="5" t="s">
        <v>163</v>
      </c>
      <c r="F54" s="6">
        <v>2</v>
      </c>
      <c r="G54" s="6" t="s">
        <v>51</v>
      </c>
      <c r="H54" s="6" t="s">
        <v>49</v>
      </c>
      <c r="I54" s="6">
        <v>1927</v>
      </c>
      <c r="J54" s="6">
        <v>5</v>
      </c>
      <c r="K54" s="6">
        <v>3</v>
      </c>
      <c r="L54" s="6">
        <v>1</v>
      </c>
      <c r="M54" s="6">
        <v>0</v>
      </c>
      <c r="N54" s="6" t="s">
        <v>17</v>
      </c>
      <c r="O54" s="6" t="s">
        <v>40</v>
      </c>
      <c r="P54" s="6" t="s">
        <v>41</v>
      </c>
      <c r="Q54" s="6">
        <v>0</v>
      </c>
      <c r="R54" s="6" t="s">
        <v>41</v>
      </c>
      <c r="S54" s="6" t="s">
        <v>156</v>
      </c>
      <c r="T54" s="6">
        <v>1216</v>
      </c>
      <c r="V54" s="6">
        <v>30</v>
      </c>
      <c r="W54" s="6">
        <v>116</v>
      </c>
      <c r="X54" s="6" t="s">
        <v>43</v>
      </c>
      <c r="Y54" s="6">
        <v>1</v>
      </c>
      <c r="Z54" s="9">
        <v>56000</v>
      </c>
      <c r="AA54" s="8">
        <v>45100</v>
      </c>
      <c r="AB54" s="9">
        <f>AVERAGE(Z54/T54)</f>
        <v>46.05263157894737</v>
      </c>
    </row>
    <row r="55" spans="4:5" ht="12.75">
      <c r="D55" s="7" t="s">
        <v>30</v>
      </c>
      <c r="E55" s="5" t="s">
        <v>164</v>
      </c>
    </row>
    <row r="56" spans="1:28" ht="12.75">
      <c r="A56" s="6">
        <v>6</v>
      </c>
      <c r="B56" s="7" t="s">
        <v>165</v>
      </c>
      <c r="C56" s="7">
        <v>119</v>
      </c>
      <c r="D56" s="7" t="s">
        <v>166</v>
      </c>
      <c r="E56" s="5" t="s">
        <v>167</v>
      </c>
      <c r="F56" s="6">
        <v>1</v>
      </c>
      <c r="G56" s="6" t="s">
        <v>10</v>
      </c>
      <c r="H56" s="6" t="s">
        <v>69</v>
      </c>
      <c r="I56" s="6">
        <v>1959</v>
      </c>
      <c r="J56" s="6">
        <v>6</v>
      </c>
      <c r="K56" s="6">
        <v>3</v>
      </c>
      <c r="L56" s="6">
        <v>1</v>
      </c>
      <c r="M56" s="6">
        <v>1</v>
      </c>
      <c r="N56" s="6" t="s">
        <v>41</v>
      </c>
      <c r="O56" s="6" t="s">
        <v>40</v>
      </c>
      <c r="P56" s="6" t="s">
        <v>41</v>
      </c>
      <c r="Q56" s="6">
        <v>0</v>
      </c>
      <c r="R56" s="6" t="s">
        <v>40</v>
      </c>
      <c r="S56" s="6" t="s">
        <v>169</v>
      </c>
      <c r="T56" s="6">
        <v>1480</v>
      </c>
      <c r="V56" s="6">
        <v>76</v>
      </c>
      <c r="W56" s="6">
        <v>318</v>
      </c>
      <c r="X56" s="6" t="s">
        <v>43</v>
      </c>
      <c r="Y56" s="6">
        <v>1</v>
      </c>
      <c r="Z56" s="9">
        <v>188500</v>
      </c>
      <c r="AA56" s="8">
        <v>45100</v>
      </c>
      <c r="AB56" s="9">
        <f>AVERAGE(Z56/T56)</f>
        <v>127.36486486486487</v>
      </c>
    </row>
    <row r="57" spans="4:5" ht="12.75">
      <c r="D57" s="7" t="s">
        <v>30</v>
      </c>
      <c r="E57" s="5" t="s">
        <v>168</v>
      </c>
    </row>
    <row r="58" spans="1:28" ht="12.75">
      <c r="A58" s="6">
        <v>6</v>
      </c>
      <c r="B58" s="7" t="s">
        <v>170</v>
      </c>
      <c r="C58" s="7">
        <v>118</v>
      </c>
      <c r="D58" s="7" t="s">
        <v>171</v>
      </c>
      <c r="E58" s="5" t="s">
        <v>172</v>
      </c>
      <c r="F58" s="6">
        <v>1.5</v>
      </c>
      <c r="G58" s="6" t="s">
        <v>10</v>
      </c>
      <c r="H58" s="6" t="s">
        <v>155</v>
      </c>
      <c r="I58" s="6">
        <v>1955</v>
      </c>
      <c r="J58" s="6">
        <v>6</v>
      </c>
      <c r="K58" s="6">
        <v>3</v>
      </c>
      <c r="L58" s="6">
        <v>1</v>
      </c>
      <c r="M58" s="6">
        <v>1</v>
      </c>
      <c r="N58" s="6" t="s">
        <v>17</v>
      </c>
      <c r="O58" s="6" t="s">
        <v>40</v>
      </c>
      <c r="P58" s="6" t="s">
        <v>41</v>
      </c>
      <c r="Q58" s="6">
        <v>504</v>
      </c>
      <c r="R58" s="6" t="s">
        <v>40</v>
      </c>
      <c r="S58" s="6" t="s">
        <v>140</v>
      </c>
      <c r="T58" s="6">
        <v>1984</v>
      </c>
      <c r="V58" s="6">
        <v>50</v>
      </c>
      <c r="W58" s="6">
        <v>120</v>
      </c>
      <c r="X58" s="6" t="s">
        <v>43</v>
      </c>
      <c r="Y58" s="6">
        <v>1</v>
      </c>
      <c r="Z58" s="9">
        <v>210000</v>
      </c>
      <c r="AA58" s="8">
        <v>45100</v>
      </c>
      <c r="AB58" s="9">
        <f>AVERAGE(Z58/T58)</f>
        <v>105.84677419354838</v>
      </c>
    </row>
    <row r="59" spans="4:5" ht="12.75">
      <c r="D59" s="7" t="s">
        <v>30</v>
      </c>
      <c r="E59" s="5" t="s">
        <v>173</v>
      </c>
    </row>
    <row r="60" spans="1:28" ht="12.75">
      <c r="A60" s="6">
        <v>6</v>
      </c>
      <c r="B60" s="7" t="s">
        <v>174</v>
      </c>
      <c r="C60" s="7">
        <v>105</v>
      </c>
      <c r="D60" s="7" t="s">
        <v>175</v>
      </c>
      <c r="E60" s="5" t="s">
        <v>176</v>
      </c>
      <c r="F60" s="6">
        <v>2</v>
      </c>
      <c r="G60" s="6" t="s">
        <v>51</v>
      </c>
      <c r="H60" s="6" t="s">
        <v>49</v>
      </c>
      <c r="I60" s="6">
        <v>1929</v>
      </c>
      <c r="J60" s="6">
        <v>7</v>
      </c>
      <c r="K60" s="6">
        <v>3</v>
      </c>
      <c r="L60" s="6">
        <v>1</v>
      </c>
      <c r="M60" s="6">
        <v>1</v>
      </c>
      <c r="N60" s="6" t="s">
        <v>17</v>
      </c>
      <c r="O60" s="6" t="s">
        <v>40</v>
      </c>
      <c r="P60" s="6" t="s">
        <v>41</v>
      </c>
      <c r="Q60" s="6">
        <v>0</v>
      </c>
      <c r="R60" s="6" t="s">
        <v>41</v>
      </c>
      <c r="S60" s="6" t="s">
        <v>140</v>
      </c>
      <c r="T60" s="6">
        <v>1560</v>
      </c>
      <c r="V60" s="6">
        <v>40</v>
      </c>
      <c r="W60" s="6">
        <v>120</v>
      </c>
      <c r="X60" s="6" t="s">
        <v>43</v>
      </c>
      <c r="Y60" s="6">
        <v>1</v>
      </c>
      <c r="Z60" s="9">
        <v>47000</v>
      </c>
      <c r="AA60" s="8">
        <v>45100</v>
      </c>
      <c r="AB60" s="9">
        <f>AVERAGE(Z60/T60)</f>
        <v>30.128205128205128</v>
      </c>
    </row>
    <row r="61" spans="4:5" ht="12.75">
      <c r="D61" s="7" t="s">
        <v>30</v>
      </c>
      <c r="E61" s="5" t="s">
        <v>177</v>
      </c>
    </row>
    <row r="62" spans="1:28" ht="12.75">
      <c r="A62" s="6">
        <v>6</v>
      </c>
      <c r="B62" s="7" t="s">
        <v>178</v>
      </c>
      <c r="C62" s="7">
        <v>13</v>
      </c>
      <c r="D62" s="7" t="s">
        <v>179</v>
      </c>
      <c r="E62" s="5" t="s">
        <v>180</v>
      </c>
      <c r="F62" s="6">
        <v>1</v>
      </c>
      <c r="G62" s="6" t="s">
        <v>51</v>
      </c>
      <c r="H62" s="6" t="s">
        <v>49</v>
      </c>
      <c r="I62" s="6">
        <v>1920</v>
      </c>
      <c r="J62" s="6">
        <v>6</v>
      </c>
      <c r="K62" s="6">
        <v>3</v>
      </c>
      <c r="L62" s="6">
        <v>1</v>
      </c>
      <c r="M62" s="6">
        <v>0</v>
      </c>
      <c r="N62" s="6" t="s">
        <v>17</v>
      </c>
      <c r="O62" s="6" t="s">
        <v>40</v>
      </c>
      <c r="P62" s="6" t="s">
        <v>41</v>
      </c>
      <c r="Q62" s="6">
        <v>0</v>
      </c>
      <c r="R62" s="6" t="s">
        <v>40</v>
      </c>
      <c r="S62" s="6" t="s">
        <v>64</v>
      </c>
      <c r="T62" s="6">
        <v>1590</v>
      </c>
      <c r="V62" s="6">
        <v>50</v>
      </c>
      <c r="W62" s="6">
        <v>210</v>
      </c>
      <c r="X62" s="6" t="s">
        <v>43</v>
      </c>
      <c r="Y62" s="6">
        <v>1</v>
      </c>
      <c r="Z62" s="9">
        <v>103000</v>
      </c>
      <c r="AA62" s="8">
        <v>45100</v>
      </c>
      <c r="AB62" s="9">
        <f>AVERAGE(Z62/T62)</f>
        <v>64.77987421383648</v>
      </c>
    </row>
    <row r="63" spans="4:5" ht="12.75">
      <c r="D63" s="7" t="s">
        <v>30</v>
      </c>
      <c r="E63" s="5" t="s">
        <v>181</v>
      </c>
    </row>
    <row r="64" spans="1:28" ht="12.75">
      <c r="A64" s="6">
        <v>6</v>
      </c>
      <c r="B64" s="7" t="s">
        <v>182</v>
      </c>
      <c r="C64" s="7">
        <v>358</v>
      </c>
      <c r="D64" s="7" t="s">
        <v>183</v>
      </c>
      <c r="E64" s="5" t="s">
        <v>184</v>
      </c>
      <c r="F64" s="6">
        <v>1</v>
      </c>
      <c r="G64" s="6" t="s">
        <v>51</v>
      </c>
      <c r="H64" s="6" t="s">
        <v>49</v>
      </c>
      <c r="I64" s="6">
        <v>2020</v>
      </c>
      <c r="J64" s="6">
        <v>5</v>
      </c>
      <c r="K64" s="6">
        <v>3</v>
      </c>
      <c r="L64" s="6">
        <v>1</v>
      </c>
      <c r="M64" s="6">
        <v>0</v>
      </c>
      <c r="N64" s="6" t="s">
        <v>58</v>
      </c>
      <c r="O64" s="6" t="s">
        <v>40</v>
      </c>
      <c r="P64" s="6" t="s">
        <v>41</v>
      </c>
      <c r="Q64" s="6">
        <v>0</v>
      </c>
      <c r="R64" s="6" t="s">
        <v>41</v>
      </c>
      <c r="S64" s="6" t="s">
        <v>59</v>
      </c>
      <c r="T64" s="6">
        <v>1560</v>
      </c>
      <c r="V64" s="6">
        <v>50</v>
      </c>
      <c r="W64" s="6">
        <v>150</v>
      </c>
      <c r="X64" s="6" t="s">
        <v>43</v>
      </c>
      <c r="Y64" s="6">
        <v>1</v>
      </c>
      <c r="Z64" s="9">
        <v>200000</v>
      </c>
      <c r="AA64" s="8">
        <v>45100</v>
      </c>
      <c r="AB64" s="9">
        <f>AVERAGE(Z64/T64)</f>
        <v>128.2051282051282</v>
      </c>
    </row>
    <row r="65" spans="4:5" ht="12.75">
      <c r="D65" s="7" t="s">
        <v>30</v>
      </c>
      <c r="E65" s="5" t="s">
        <v>185</v>
      </c>
    </row>
    <row r="66" spans="1:28" ht="12.75">
      <c r="A66" s="6">
        <v>6</v>
      </c>
      <c r="B66" s="7" t="s">
        <v>186</v>
      </c>
      <c r="C66" s="7">
        <v>47</v>
      </c>
      <c r="D66" s="7" t="s">
        <v>187</v>
      </c>
      <c r="E66" s="5" t="s">
        <v>188</v>
      </c>
      <c r="F66" s="6">
        <v>1</v>
      </c>
      <c r="G66" s="6" t="s">
        <v>51</v>
      </c>
      <c r="H66" s="6" t="s">
        <v>69</v>
      </c>
      <c r="I66" s="6">
        <v>1959</v>
      </c>
      <c r="J66" s="6">
        <v>5</v>
      </c>
      <c r="K66" s="6">
        <v>3</v>
      </c>
      <c r="L66" s="6">
        <v>1</v>
      </c>
      <c r="M66" s="6">
        <v>0</v>
      </c>
      <c r="N66" s="6" t="s">
        <v>17</v>
      </c>
      <c r="O66" s="6" t="s">
        <v>40</v>
      </c>
      <c r="P66" s="6" t="s">
        <v>41</v>
      </c>
      <c r="Q66" s="6">
        <v>288</v>
      </c>
      <c r="R66" s="6" t="s">
        <v>41</v>
      </c>
      <c r="S66" s="6" t="s">
        <v>41</v>
      </c>
      <c r="T66" s="6">
        <v>960</v>
      </c>
      <c r="V66" s="6">
        <v>50</v>
      </c>
      <c r="W66" s="6">
        <v>100</v>
      </c>
      <c r="X66" s="6" t="s">
        <v>43</v>
      </c>
      <c r="Y66" s="6">
        <v>1</v>
      </c>
      <c r="Z66" s="9">
        <v>80000</v>
      </c>
      <c r="AA66" s="8">
        <v>45100</v>
      </c>
      <c r="AB66" s="9">
        <f>AVERAGE(Z66/T66)</f>
        <v>83.33333333333333</v>
      </c>
    </row>
    <row r="67" spans="4:5" ht="12.75">
      <c r="D67" s="7" t="s">
        <v>30</v>
      </c>
      <c r="E67" s="5" t="s">
        <v>189</v>
      </c>
    </row>
    <row r="68" spans="1:28" ht="12.75">
      <c r="A68" s="6">
        <v>6</v>
      </c>
      <c r="B68" s="7" t="s">
        <v>190</v>
      </c>
      <c r="C68" s="7">
        <v>335</v>
      </c>
      <c r="D68" s="7" t="s">
        <v>191</v>
      </c>
      <c r="E68" s="5" t="s">
        <v>193</v>
      </c>
      <c r="F68" s="6">
        <v>1</v>
      </c>
      <c r="G68" s="6" t="s">
        <v>10</v>
      </c>
      <c r="H68" s="6" t="s">
        <v>155</v>
      </c>
      <c r="I68" s="6">
        <v>1937</v>
      </c>
      <c r="J68" s="6">
        <v>6</v>
      </c>
      <c r="K68" s="6">
        <v>3</v>
      </c>
      <c r="L68" s="6">
        <v>1</v>
      </c>
      <c r="M68" s="6">
        <v>1</v>
      </c>
      <c r="N68" s="6" t="s">
        <v>17</v>
      </c>
      <c r="O68" s="6" t="s">
        <v>40</v>
      </c>
      <c r="P68" s="6" t="s">
        <v>83</v>
      </c>
      <c r="Q68" s="6">
        <v>0</v>
      </c>
      <c r="R68" s="6" t="s">
        <v>41</v>
      </c>
      <c r="S68" s="6" t="s">
        <v>194</v>
      </c>
      <c r="T68" s="6">
        <v>1234</v>
      </c>
      <c r="V68" s="6">
        <v>49</v>
      </c>
      <c r="W68" s="6">
        <v>128</v>
      </c>
      <c r="X68" s="6" t="s">
        <v>43</v>
      </c>
      <c r="Y68" s="6">
        <v>1</v>
      </c>
      <c r="Z68" s="9">
        <v>189900</v>
      </c>
      <c r="AA68" s="8">
        <v>45100</v>
      </c>
      <c r="AB68" s="9">
        <f>AVERAGE(Z68/T68)</f>
        <v>153.88978930307943</v>
      </c>
    </row>
    <row r="69" spans="4:5" ht="12.75">
      <c r="D69" s="7" t="s">
        <v>30</v>
      </c>
      <c r="E69" s="5" t="s">
        <v>192</v>
      </c>
    </row>
    <row r="70" spans="1:28" ht="12.75">
      <c r="A70" s="6">
        <v>6</v>
      </c>
      <c r="B70" s="7" t="s">
        <v>195</v>
      </c>
      <c r="C70" s="7">
        <v>253</v>
      </c>
      <c r="D70" s="7" t="s">
        <v>196</v>
      </c>
      <c r="E70" s="5" t="s">
        <v>197</v>
      </c>
      <c r="F70" s="6">
        <v>1</v>
      </c>
      <c r="G70" s="6" t="s">
        <v>48</v>
      </c>
      <c r="H70" s="6" t="s">
        <v>49</v>
      </c>
      <c r="I70" s="6">
        <v>1957</v>
      </c>
      <c r="J70" s="6">
        <v>5</v>
      </c>
      <c r="K70" s="6">
        <v>2</v>
      </c>
      <c r="L70" s="6">
        <v>1</v>
      </c>
      <c r="M70" s="6">
        <v>0</v>
      </c>
      <c r="N70" s="6" t="s">
        <v>17</v>
      </c>
      <c r="O70" s="6" t="s">
        <v>41</v>
      </c>
      <c r="P70" s="6" t="s">
        <v>41</v>
      </c>
      <c r="Q70" s="6">
        <v>200</v>
      </c>
      <c r="R70" s="6" t="s">
        <v>41</v>
      </c>
      <c r="S70" s="6" t="s">
        <v>41</v>
      </c>
      <c r="T70" s="6">
        <v>760</v>
      </c>
      <c r="V70" s="6">
        <v>40</v>
      </c>
      <c r="W70" s="6">
        <v>125</v>
      </c>
      <c r="X70" s="6" t="s">
        <v>43</v>
      </c>
      <c r="Y70" s="6">
        <v>1</v>
      </c>
      <c r="Z70" s="9">
        <v>46000</v>
      </c>
      <c r="AA70" s="8">
        <v>45100</v>
      </c>
      <c r="AB70" s="9">
        <f>AVERAGE(Z70/T70)</f>
        <v>60.526315789473685</v>
      </c>
    </row>
    <row r="71" spans="4:5" ht="12.75">
      <c r="D71" s="7" t="s">
        <v>30</v>
      </c>
      <c r="E71" s="5" t="s">
        <v>198</v>
      </c>
    </row>
    <row r="72" spans="1:28" ht="12.75">
      <c r="A72" s="6">
        <v>6</v>
      </c>
      <c r="B72" s="7" t="s">
        <v>199</v>
      </c>
      <c r="C72" s="7" t="s">
        <v>200</v>
      </c>
      <c r="D72" s="7" t="s">
        <v>202</v>
      </c>
      <c r="E72" s="5" t="s">
        <v>203</v>
      </c>
      <c r="F72" s="6">
        <v>2</v>
      </c>
      <c r="G72" s="6" t="s">
        <v>38</v>
      </c>
      <c r="H72" s="6" t="s">
        <v>49</v>
      </c>
      <c r="I72" s="6">
        <v>1953</v>
      </c>
      <c r="J72" s="6">
        <v>5</v>
      </c>
      <c r="K72" s="6">
        <v>3</v>
      </c>
      <c r="L72" s="6">
        <v>1</v>
      </c>
      <c r="M72" s="6">
        <v>0</v>
      </c>
      <c r="N72" s="6" t="s">
        <v>17</v>
      </c>
      <c r="O72" s="6" t="s">
        <v>41</v>
      </c>
      <c r="P72" s="6" t="s">
        <v>41</v>
      </c>
      <c r="Q72" s="6">
        <v>216</v>
      </c>
      <c r="R72" s="6" t="s">
        <v>41</v>
      </c>
      <c r="S72" s="6" t="s">
        <v>140</v>
      </c>
      <c r="T72" s="6">
        <v>1350</v>
      </c>
      <c r="V72" s="6">
        <v>50</v>
      </c>
      <c r="W72" s="6">
        <v>240</v>
      </c>
      <c r="X72" s="6" t="s">
        <v>43</v>
      </c>
      <c r="Y72" s="6">
        <v>1</v>
      </c>
      <c r="Z72" s="9">
        <v>100000</v>
      </c>
      <c r="AA72" s="8">
        <v>45100</v>
      </c>
      <c r="AB72" s="9">
        <f>AVERAGE(Z72/T72)</f>
        <v>74.07407407407408</v>
      </c>
    </row>
    <row r="73" spans="3:23" ht="12.75">
      <c r="C73" s="7" t="s">
        <v>201</v>
      </c>
      <c r="D73" s="7" t="s">
        <v>30</v>
      </c>
      <c r="E73" s="5" t="s">
        <v>197</v>
      </c>
      <c r="V73" s="6">
        <v>98</v>
      </c>
      <c r="W73" s="6">
        <v>240</v>
      </c>
    </row>
    <row r="74" spans="1:28" ht="12.75">
      <c r="A74" s="6">
        <v>6</v>
      </c>
      <c r="B74" s="7" t="s">
        <v>204</v>
      </c>
      <c r="C74" s="7">
        <v>182</v>
      </c>
      <c r="D74" s="7" t="s">
        <v>205</v>
      </c>
      <c r="E74" s="5" t="s">
        <v>206</v>
      </c>
      <c r="F74" s="6">
        <v>2</v>
      </c>
      <c r="G74" s="6" t="s">
        <v>51</v>
      </c>
      <c r="H74" s="6" t="s">
        <v>49</v>
      </c>
      <c r="I74" s="6">
        <v>1980</v>
      </c>
      <c r="J74" s="6">
        <v>9</v>
      </c>
      <c r="K74" s="6">
        <v>4</v>
      </c>
      <c r="L74" s="6">
        <v>2</v>
      </c>
      <c r="M74" s="6">
        <v>2</v>
      </c>
      <c r="N74" s="6" t="s">
        <v>17</v>
      </c>
      <c r="O74" s="6" t="s">
        <v>40</v>
      </c>
      <c r="P74" s="6" t="s">
        <v>41</v>
      </c>
      <c r="Q74" s="6">
        <v>364</v>
      </c>
      <c r="R74" s="6" t="s">
        <v>41</v>
      </c>
      <c r="S74" s="6" t="s">
        <v>59</v>
      </c>
      <c r="T74" s="6">
        <v>1768</v>
      </c>
      <c r="V74" s="6">
        <v>90</v>
      </c>
      <c r="W74" s="6">
        <v>218</v>
      </c>
      <c r="X74" s="6" t="s">
        <v>43</v>
      </c>
      <c r="Y74" s="6">
        <v>1</v>
      </c>
      <c r="Z74" s="9">
        <v>234000</v>
      </c>
      <c r="AA74" s="8">
        <v>45100</v>
      </c>
      <c r="AB74" s="9">
        <f>AVERAGE(Z74/T74)</f>
        <v>132.35294117647058</v>
      </c>
    </row>
    <row r="75" spans="3:23" ht="12.75">
      <c r="C75" s="7">
        <v>181</v>
      </c>
      <c r="D75" s="7" t="s">
        <v>30</v>
      </c>
      <c r="E75" s="5" t="s">
        <v>207</v>
      </c>
      <c r="V75" s="6">
        <v>40</v>
      </c>
      <c r="W75" s="6">
        <v>120</v>
      </c>
    </row>
    <row r="76" spans="1:28" ht="12.75">
      <c r="A76" s="6">
        <v>6</v>
      </c>
      <c r="B76" s="7" t="s">
        <v>208</v>
      </c>
      <c r="C76" s="7">
        <v>147</v>
      </c>
      <c r="D76" s="7" t="s">
        <v>209</v>
      </c>
      <c r="E76" s="5" t="s">
        <v>210</v>
      </c>
      <c r="F76" s="6">
        <v>1</v>
      </c>
      <c r="G76" s="6" t="s">
        <v>51</v>
      </c>
      <c r="H76" s="6" t="s">
        <v>49</v>
      </c>
      <c r="I76" s="6">
        <v>1956</v>
      </c>
      <c r="J76" s="6">
        <v>4</v>
      </c>
      <c r="K76" s="6">
        <v>2</v>
      </c>
      <c r="L76" s="6">
        <v>1</v>
      </c>
      <c r="M76" s="6">
        <v>0</v>
      </c>
      <c r="N76" s="6" t="s">
        <v>17</v>
      </c>
      <c r="O76" s="6" t="s">
        <v>40</v>
      </c>
      <c r="P76" s="6" t="s">
        <v>41</v>
      </c>
      <c r="Q76" s="6">
        <v>0</v>
      </c>
      <c r="R76" s="6" t="s">
        <v>41</v>
      </c>
      <c r="S76" s="6" t="s">
        <v>41</v>
      </c>
      <c r="T76" s="6">
        <v>910</v>
      </c>
      <c r="V76" s="6">
        <v>40</v>
      </c>
      <c r="W76" s="6">
        <v>120</v>
      </c>
      <c r="X76" s="6" t="s">
        <v>43</v>
      </c>
      <c r="Y76" s="6">
        <v>1</v>
      </c>
      <c r="Z76" s="9">
        <v>90000</v>
      </c>
      <c r="AA76" s="8">
        <v>45100</v>
      </c>
      <c r="AB76" s="9">
        <f>AVERAGE(Z76/T76)</f>
        <v>98.9010989010989</v>
      </c>
    </row>
    <row r="77" spans="4:5" ht="12.75">
      <c r="D77" s="7" t="s">
        <v>30</v>
      </c>
      <c r="E77" s="5" t="s">
        <v>211</v>
      </c>
    </row>
    <row r="78" spans="1:28" ht="12.75">
      <c r="A78" s="6">
        <v>6</v>
      </c>
      <c r="B78" s="7" t="s">
        <v>212</v>
      </c>
      <c r="C78" s="7">
        <v>137</v>
      </c>
      <c r="D78" s="7" t="s">
        <v>213</v>
      </c>
      <c r="E78" s="5" t="s">
        <v>214</v>
      </c>
      <c r="F78" s="6">
        <v>1</v>
      </c>
      <c r="G78" s="6" t="s">
        <v>10</v>
      </c>
      <c r="H78" s="6" t="s">
        <v>39</v>
      </c>
      <c r="I78" s="6">
        <v>1978</v>
      </c>
      <c r="J78" s="6">
        <v>6</v>
      </c>
      <c r="K78" s="6">
        <v>4</v>
      </c>
      <c r="L78" s="6">
        <v>2</v>
      </c>
      <c r="M78" s="6">
        <v>1</v>
      </c>
      <c r="N78" s="6" t="s">
        <v>17</v>
      </c>
      <c r="O78" s="6" t="s">
        <v>40</v>
      </c>
      <c r="P78" s="6" t="s">
        <v>41</v>
      </c>
      <c r="Q78" s="6">
        <v>608</v>
      </c>
      <c r="R78" s="6" t="s">
        <v>40</v>
      </c>
      <c r="S78" s="6" t="s">
        <v>64</v>
      </c>
      <c r="T78" s="6">
        <v>1900</v>
      </c>
      <c r="V78" s="6">
        <v>65</v>
      </c>
      <c r="W78" s="6">
        <v>108</v>
      </c>
      <c r="X78" s="6" t="s">
        <v>43</v>
      </c>
      <c r="Y78" s="6">
        <v>1</v>
      </c>
      <c r="Z78" s="9">
        <v>275000</v>
      </c>
      <c r="AA78" s="8">
        <v>45100</v>
      </c>
      <c r="AB78" s="9">
        <f>AVERAGE(Z78/T78)</f>
        <v>144.73684210526315</v>
      </c>
    </row>
    <row r="79" spans="4:5" ht="12.75">
      <c r="D79" s="7" t="s">
        <v>30</v>
      </c>
      <c r="E79" s="5" t="s">
        <v>215</v>
      </c>
    </row>
    <row r="80" spans="1:28" ht="12.75">
      <c r="A80" s="6">
        <v>6</v>
      </c>
      <c r="B80" s="7" t="s">
        <v>216</v>
      </c>
      <c r="C80" s="7">
        <v>25</v>
      </c>
      <c r="D80" s="7" t="s">
        <v>217</v>
      </c>
      <c r="E80" s="5" t="s">
        <v>218</v>
      </c>
      <c r="F80" s="6">
        <v>1</v>
      </c>
      <c r="G80" s="6" t="s">
        <v>51</v>
      </c>
      <c r="H80" s="6" t="s">
        <v>49</v>
      </c>
      <c r="I80" s="6">
        <v>1946</v>
      </c>
      <c r="J80" s="6">
        <v>4</v>
      </c>
      <c r="K80" s="6">
        <v>2</v>
      </c>
      <c r="L80" s="6">
        <v>1</v>
      </c>
      <c r="M80" s="6">
        <v>0</v>
      </c>
      <c r="N80" s="6" t="s">
        <v>17</v>
      </c>
      <c r="O80" s="6" t="s">
        <v>41</v>
      </c>
      <c r="P80" s="6" t="s">
        <v>41</v>
      </c>
      <c r="Q80" s="6">
        <v>0</v>
      </c>
      <c r="R80" s="6" t="s">
        <v>41</v>
      </c>
      <c r="S80" s="6" t="s">
        <v>42</v>
      </c>
      <c r="T80" s="6">
        <v>676</v>
      </c>
      <c r="V80" s="6">
        <v>40</v>
      </c>
      <c r="W80" s="6">
        <v>120</v>
      </c>
      <c r="X80" s="6" t="s">
        <v>43</v>
      </c>
      <c r="Y80" s="6">
        <v>1</v>
      </c>
      <c r="Z80" s="9">
        <v>19000</v>
      </c>
      <c r="AA80" s="8">
        <v>45100</v>
      </c>
      <c r="AB80" s="9">
        <f>AVERAGE(Z80/T80)</f>
        <v>28.106508875739646</v>
      </c>
    </row>
    <row r="81" spans="4:5" ht="12.75">
      <c r="D81" s="7" t="s">
        <v>30</v>
      </c>
      <c r="E81" s="5" t="s">
        <v>219</v>
      </c>
    </row>
    <row r="82" spans="1:27" ht="12.75">
      <c r="A82" s="6">
        <v>6</v>
      </c>
      <c r="B82" s="7" t="s">
        <v>220</v>
      </c>
      <c r="C82" s="7">
        <v>67</v>
      </c>
      <c r="D82" s="7" t="s">
        <v>221</v>
      </c>
      <c r="E82" s="5" t="s">
        <v>222</v>
      </c>
      <c r="V82" s="6">
        <v>120</v>
      </c>
      <c r="W82" s="6">
        <v>103</v>
      </c>
      <c r="X82" s="6" t="s">
        <v>43</v>
      </c>
      <c r="Y82" s="6" t="s">
        <v>33</v>
      </c>
      <c r="Z82" s="9">
        <v>12000</v>
      </c>
      <c r="AA82" s="8">
        <v>45100</v>
      </c>
    </row>
    <row r="83" spans="4:5" ht="12.75">
      <c r="D83" s="7" t="s">
        <v>30</v>
      </c>
      <c r="E83" s="5" t="s">
        <v>223</v>
      </c>
    </row>
    <row r="84" spans="1:28" ht="12.75">
      <c r="A84" s="6">
        <v>6</v>
      </c>
      <c r="B84" s="7" t="s">
        <v>165</v>
      </c>
      <c r="C84" s="7">
        <v>193</v>
      </c>
      <c r="D84" s="7" t="s">
        <v>224</v>
      </c>
      <c r="E84" s="5" t="s">
        <v>225</v>
      </c>
      <c r="F84" s="6">
        <v>1</v>
      </c>
      <c r="G84" s="6" t="s">
        <v>51</v>
      </c>
      <c r="H84" s="6" t="s">
        <v>63</v>
      </c>
      <c r="I84" s="6">
        <v>2020</v>
      </c>
      <c r="J84" s="6">
        <v>5</v>
      </c>
      <c r="K84" s="6">
        <v>2</v>
      </c>
      <c r="L84" s="6">
        <v>2</v>
      </c>
      <c r="M84" s="6">
        <v>0</v>
      </c>
      <c r="N84" s="6" t="s">
        <v>41</v>
      </c>
      <c r="O84" s="6" t="s">
        <v>40</v>
      </c>
      <c r="P84" s="6" t="s">
        <v>41</v>
      </c>
      <c r="Q84" s="6">
        <v>0</v>
      </c>
      <c r="R84" s="6" t="s">
        <v>41</v>
      </c>
      <c r="S84" s="6" t="s">
        <v>59</v>
      </c>
      <c r="T84" s="6">
        <v>1512</v>
      </c>
      <c r="V84" s="6">
        <v>80</v>
      </c>
      <c r="W84" s="6">
        <v>193</v>
      </c>
      <c r="X84" s="6" t="s">
        <v>43</v>
      </c>
      <c r="Y84" s="6">
        <v>1</v>
      </c>
      <c r="Z84" s="9">
        <v>339000</v>
      </c>
      <c r="AA84" s="8">
        <v>45100</v>
      </c>
      <c r="AB84" s="9">
        <f>AVERAGE(Z84/T84)</f>
        <v>224.20634920634922</v>
      </c>
    </row>
    <row r="85" spans="4:5" ht="12.75">
      <c r="D85" s="7" t="s">
        <v>30</v>
      </c>
      <c r="E85" s="5" t="s">
        <v>226</v>
      </c>
    </row>
    <row r="86" spans="1:28" ht="12.75">
      <c r="A86" s="6">
        <v>6</v>
      </c>
      <c r="B86" s="7" t="s">
        <v>208</v>
      </c>
      <c r="C86" s="7">
        <v>364</v>
      </c>
      <c r="D86" s="7" t="s">
        <v>227</v>
      </c>
      <c r="E86" s="5" t="s">
        <v>228</v>
      </c>
      <c r="F86" s="6">
        <v>1</v>
      </c>
      <c r="G86" s="6" t="s">
        <v>51</v>
      </c>
      <c r="H86" s="6" t="s">
        <v>49</v>
      </c>
      <c r="I86" s="6">
        <v>1921</v>
      </c>
      <c r="J86" s="6">
        <v>4</v>
      </c>
      <c r="K86" s="6">
        <v>2</v>
      </c>
      <c r="L86" s="6">
        <v>1</v>
      </c>
      <c r="M86" s="6">
        <v>0</v>
      </c>
      <c r="N86" s="6" t="s">
        <v>17</v>
      </c>
      <c r="O86" s="6" t="s">
        <v>41</v>
      </c>
      <c r="P86" s="6" t="s">
        <v>41</v>
      </c>
      <c r="Q86" s="6">
        <v>0</v>
      </c>
      <c r="R86" s="6" t="s">
        <v>41</v>
      </c>
      <c r="S86" s="6" t="s">
        <v>42</v>
      </c>
      <c r="T86" s="6">
        <v>687</v>
      </c>
      <c r="V86" s="6">
        <v>40</v>
      </c>
      <c r="W86" s="6">
        <v>120</v>
      </c>
      <c r="X86" s="6" t="s">
        <v>43</v>
      </c>
      <c r="Y86" s="6">
        <v>1</v>
      </c>
      <c r="Z86" s="9">
        <v>30021</v>
      </c>
      <c r="AA86" s="8">
        <v>45100</v>
      </c>
      <c r="AB86" s="9">
        <f>AVERAGE(Z86/T86)</f>
        <v>43.698689956331876</v>
      </c>
    </row>
    <row r="87" spans="3:23" ht="12.75">
      <c r="C87" s="7">
        <v>365</v>
      </c>
      <c r="D87" s="7" t="s">
        <v>30</v>
      </c>
      <c r="E87" s="5" t="s">
        <v>229</v>
      </c>
      <c r="V87" s="6">
        <v>40</v>
      </c>
      <c r="W87" s="6">
        <v>120</v>
      </c>
    </row>
    <row r="88" spans="1:28" ht="12.75">
      <c r="A88" s="6">
        <v>6</v>
      </c>
      <c r="B88" s="7" t="s">
        <v>230</v>
      </c>
      <c r="C88" s="7">
        <v>16</v>
      </c>
      <c r="D88" s="7" t="s">
        <v>231</v>
      </c>
      <c r="E88" s="5" t="s">
        <v>232</v>
      </c>
      <c r="F88" s="6">
        <v>1</v>
      </c>
      <c r="G88" s="6" t="s">
        <v>10</v>
      </c>
      <c r="H88" s="6" t="s">
        <v>155</v>
      </c>
      <c r="I88" s="6">
        <v>1950</v>
      </c>
      <c r="J88" s="6">
        <v>6</v>
      </c>
      <c r="K88" s="6">
        <v>3</v>
      </c>
      <c r="L88" s="6">
        <v>2</v>
      </c>
      <c r="M88" s="6">
        <v>0</v>
      </c>
      <c r="N88" s="6" t="s">
        <v>17</v>
      </c>
      <c r="O88" s="6" t="s">
        <v>40</v>
      </c>
      <c r="P88" s="6" t="s">
        <v>234</v>
      </c>
      <c r="Q88" s="6">
        <v>448</v>
      </c>
      <c r="R88" s="6" t="s">
        <v>41</v>
      </c>
      <c r="S88" s="6" t="s">
        <v>41</v>
      </c>
      <c r="T88" s="6">
        <v>1229</v>
      </c>
      <c r="V88" s="6">
        <v>49</v>
      </c>
      <c r="W88" s="6">
        <v>140</v>
      </c>
      <c r="X88" s="6" t="s">
        <v>43</v>
      </c>
      <c r="Y88" s="6">
        <v>1</v>
      </c>
      <c r="Z88" s="9">
        <v>183900</v>
      </c>
      <c r="AA88" s="8">
        <v>45100</v>
      </c>
      <c r="AB88" s="9">
        <f>AVERAGE(Z88/T88)</f>
        <v>149.63384865744507</v>
      </c>
    </row>
    <row r="89" spans="4:5" ht="12.75">
      <c r="D89" s="7" t="s">
        <v>30</v>
      </c>
      <c r="E89" s="5" t="s">
        <v>233</v>
      </c>
    </row>
    <row r="90" spans="1:28" ht="12.75">
      <c r="A90" s="6">
        <v>6</v>
      </c>
      <c r="B90" s="7" t="s">
        <v>182</v>
      </c>
      <c r="C90" s="7">
        <v>167</v>
      </c>
      <c r="D90" s="7" t="s">
        <v>235</v>
      </c>
      <c r="E90" s="5" t="s">
        <v>236</v>
      </c>
      <c r="F90" s="6">
        <v>1</v>
      </c>
      <c r="G90" s="6" t="s">
        <v>10</v>
      </c>
      <c r="H90" s="6" t="s">
        <v>49</v>
      </c>
      <c r="I90" s="6">
        <v>1946</v>
      </c>
      <c r="J90" s="6">
        <v>5</v>
      </c>
      <c r="K90" s="6">
        <v>2</v>
      </c>
      <c r="L90" s="6">
        <v>1</v>
      </c>
      <c r="M90" s="6">
        <v>0</v>
      </c>
      <c r="N90" s="6" t="s">
        <v>17</v>
      </c>
      <c r="O90" s="6" t="s">
        <v>40</v>
      </c>
      <c r="P90" s="6" t="s">
        <v>41</v>
      </c>
      <c r="Q90" s="6">
        <v>0</v>
      </c>
      <c r="R90" s="6" t="s">
        <v>41</v>
      </c>
      <c r="S90" s="6" t="s">
        <v>42</v>
      </c>
      <c r="T90" s="6">
        <v>840</v>
      </c>
      <c r="V90" s="6">
        <v>50</v>
      </c>
      <c r="W90" s="6">
        <v>120</v>
      </c>
      <c r="X90" s="6" t="s">
        <v>43</v>
      </c>
      <c r="Y90" s="6">
        <v>1</v>
      </c>
      <c r="Z90" s="9">
        <v>88000</v>
      </c>
      <c r="AA90" s="8">
        <v>45100</v>
      </c>
      <c r="AB90" s="9">
        <f>AVERAGE(Z90/T90)</f>
        <v>104.76190476190476</v>
      </c>
    </row>
    <row r="91" spans="4:5" ht="12.75">
      <c r="D91" s="7" t="s">
        <v>30</v>
      </c>
      <c r="E91" s="5" t="s">
        <v>237</v>
      </c>
    </row>
    <row r="92" spans="1:28" ht="12.75">
      <c r="A92" s="6">
        <v>6</v>
      </c>
      <c r="B92" s="7" t="s">
        <v>238</v>
      </c>
      <c r="C92" s="7">
        <v>55</v>
      </c>
      <c r="D92" s="7" t="s">
        <v>239</v>
      </c>
      <c r="E92" s="5" t="s">
        <v>240</v>
      </c>
      <c r="F92" s="6">
        <v>2</v>
      </c>
      <c r="G92" s="6" t="s">
        <v>51</v>
      </c>
      <c r="H92" s="6" t="s">
        <v>49</v>
      </c>
      <c r="I92" s="6">
        <v>1921</v>
      </c>
      <c r="J92" s="6">
        <v>6</v>
      </c>
      <c r="K92" s="6">
        <v>4</v>
      </c>
      <c r="L92" s="6">
        <v>1</v>
      </c>
      <c r="M92" s="6">
        <v>0</v>
      </c>
      <c r="N92" s="6" t="s">
        <v>41</v>
      </c>
      <c r="O92" s="6" t="s">
        <v>41</v>
      </c>
      <c r="P92" s="6" t="s">
        <v>41</v>
      </c>
      <c r="Q92" s="6">
        <v>0</v>
      </c>
      <c r="R92" s="6" t="s">
        <v>41</v>
      </c>
      <c r="S92" s="6" t="s">
        <v>41</v>
      </c>
      <c r="T92" s="6">
        <v>1092</v>
      </c>
      <c r="V92" s="6">
        <v>40</v>
      </c>
      <c r="W92" s="6">
        <v>120</v>
      </c>
      <c r="X92" s="6" t="s">
        <v>43</v>
      </c>
      <c r="Y92" s="6">
        <v>1</v>
      </c>
      <c r="Z92" s="9">
        <v>4000</v>
      </c>
      <c r="AA92" s="8">
        <v>45100</v>
      </c>
      <c r="AB92" s="9">
        <f>AVERAGE(Z92/T92)</f>
        <v>3.663003663003663</v>
      </c>
    </row>
    <row r="93" spans="4:5" ht="12.75">
      <c r="D93" s="7" t="s">
        <v>30</v>
      </c>
      <c r="E93" s="5" t="s">
        <v>241</v>
      </c>
    </row>
    <row r="94" spans="1:28" ht="12.75">
      <c r="A94" s="6">
        <v>6</v>
      </c>
      <c r="B94" s="7" t="s">
        <v>242</v>
      </c>
      <c r="C94" s="7">
        <v>90</v>
      </c>
      <c r="D94" s="7" t="s">
        <v>243</v>
      </c>
      <c r="E94" s="5" t="s">
        <v>244</v>
      </c>
      <c r="F94" s="6">
        <v>1.5</v>
      </c>
      <c r="G94" s="6" t="s">
        <v>51</v>
      </c>
      <c r="H94" s="6" t="s">
        <v>49</v>
      </c>
      <c r="I94" s="6">
        <v>1946</v>
      </c>
      <c r="J94" s="6">
        <v>6</v>
      </c>
      <c r="K94" s="6">
        <v>3</v>
      </c>
      <c r="L94" s="6">
        <v>1</v>
      </c>
      <c r="M94" s="6">
        <v>0</v>
      </c>
      <c r="N94" s="6" t="s">
        <v>17</v>
      </c>
      <c r="O94" s="6" t="s">
        <v>41</v>
      </c>
      <c r="P94" s="6" t="s">
        <v>41</v>
      </c>
      <c r="Q94" s="6">
        <v>128</v>
      </c>
      <c r="R94" s="6" t="s">
        <v>41</v>
      </c>
      <c r="S94" s="6" t="s">
        <v>156</v>
      </c>
      <c r="T94" s="6">
        <v>1274</v>
      </c>
      <c r="V94" s="6">
        <v>40</v>
      </c>
      <c r="W94" s="6">
        <v>125</v>
      </c>
      <c r="X94" s="6" t="s">
        <v>43</v>
      </c>
      <c r="Y94" s="6">
        <v>1</v>
      </c>
      <c r="Z94" s="9">
        <v>23000</v>
      </c>
      <c r="AA94" s="8">
        <v>45100</v>
      </c>
      <c r="AB94" s="9">
        <f>AVERAGE(Z94/T94)</f>
        <v>18.053375196232338</v>
      </c>
    </row>
    <row r="95" spans="4:5" ht="12.75">
      <c r="D95" s="7" t="s">
        <v>30</v>
      </c>
      <c r="E95" s="5" t="s">
        <v>245</v>
      </c>
    </row>
    <row r="96" spans="1:28" ht="12.75">
      <c r="A96" s="6">
        <v>6</v>
      </c>
      <c r="B96" s="7" t="s">
        <v>190</v>
      </c>
      <c r="C96" s="7">
        <v>190</v>
      </c>
      <c r="D96" s="7" t="s">
        <v>246</v>
      </c>
      <c r="E96" s="5" t="s">
        <v>247</v>
      </c>
      <c r="F96" s="6">
        <v>1.5</v>
      </c>
      <c r="G96" s="6" t="s">
        <v>10</v>
      </c>
      <c r="H96" s="6" t="s">
        <v>155</v>
      </c>
      <c r="I96" s="6">
        <v>1953</v>
      </c>
      <c r="J96" s="6">
        <v>6</v>
      </c>
      <c r="K96" s="6">
        <v>3</v>
      </c>
      <c r="L96" s="6">
        <v>1</v>
      </c>
      <c r="M96" s="6">
        <v>2</v>
      </c>
      <c r="N96" s="6" t="s">
        <v>17</v>
      </c>
      <c r="O96" s="6" t="s">
        <v>40</v>
      </c>
      <c r="P96" s="6" t="s">
        <v>41</v>
      </c>
      <c r="Q96" s="6">
        <v>486</v>
      </c>
      <c r="R96" s="6" t="s">
        <v>40</v>
      </c>
      <c r="S96" s="6" t="s">
        <v>131</v>
      </c>
      <c r="T96" s="6">
        <v>1850</v>
      </c>
      <c r="V96" s="6">
        <v>50</v>
      </c>
      <c r="W96" s="6">
        <v>124</v>
      </c>
      <c r="X96" s="6" t="s">
        <v>43</v>
      </c>
      <c r="Y96" s="6">
        <v>1</v>
      </c>
      <c r="Z96" s="9">
        <v>183000</v>
      </c>
      <c r="AA96" s="8">
        <v>45100</v>
      </c>
      <c r="AB96" s="9">
        <f>AVERAGE(Z96/T96)</f>
        <v>98.91891891891892</v>
      </c>
    </row>
    <row r="97" spans="4:5" ht="12.75">
      <c r="D97" s="7" t="s">
        <v>30</v>
      </c>
      <c r="E97" s="5" t="s">
        <v>248</v>
      </c>
    </row>
    <row r="98" spans="1:27" ht="12.75">
      <c r="A98" s="6">
        <v>6</v>
      </c>
      <c r="B98" s="7" t="s">
        <v>249</v>
      </c>
      <c r="C98" s="7">
        <v>313</v>
      </c>
      <c r="D98" s="7" t="s">
        <v>250</v>
      </c>
      <c r="E98" s="5" t="s">
        <v>251</v>
      </c>
      <c r="X98" s="6" t="s">
        <v>23</v>
      </c>
      <c r="Y98" s="6">
        <v>0</v>
      </c>
      <c r="Z98" s="9">
        <v>195000</v>
      </c>
      <c r="AA98" s="8">
        <v>45100</v>
      </c>
    </row>
    <row r="99" spans="4:5" ht="12.75">
      <c r="D99" s="7" t="s">
        <v>30</v>
      </c>
      <c r="E99" s="5" t="s">
        <v>252</v>
      </c>
    </row>
    <row r="100" spans="1:28" ht="12.75">
      <c r="A100" s="6">
        <v>6</v>
      </c>
      <c r="B100" s="7" t="s">
        <v>238</v>
      </c>
      <c r="C100" s="7">
        <v>124</v>
      </c>
      <c r="D100" s="7" t="s">
        <v>253</v>
      </c>
      <c r="E100" s="5" t="s">
        <v>254</v>
      </c>
      <c r="F100" s="6">
        <v>1</v>
      </c>
      <c r="G100" s="6" t="s">
        <v>10</v>
      </c>
      <c r="H100" s="6" t="s">
        <v>69</v>
      </c>
      <c r="I100" s="6">
        <v>1955</v>
      </c>
      <c r="J100" s="6">
        <v>5</v>
      </c>
      <c r="K100" s="6">
        <v>3</v>
      </c>
      <c r="L100" s="6">
        <v>1</v>
      </c>
      <c r="M100" s="6">
        <v>1</v>
      </c>
      <c r="N100" s="6" t="s">
        <v>17</v>
      </c>
      <c r="O100" s="6" t="s">
        <v>40</v>
      </c>
      <c r="P100" s="6" t="s">
        <v>41</v>
      </c>
      <c r="Q100" s="6">
        <v>702</v>
      </c>
      <c r="R100" s="6" t="s">
        <v>41</v>
      </c>
      <c r="S100" s="6" t="s">
        <v>42</v>
      </c>
      <c r="T100" s="6">
        <v>1404</v>
      </c>
      <c r="V100" s="6">
        <v>75</v>
      </c>
      <c r="W100" s="6">
        <v>150</v>
      </c>
      <c r="X100" s="6" t="s">
        <v>43</v>
      </c>
      <c r="Y100" s="6">
        <v>1</v>
      </c>
      <c r="Z100" s="9">
        <v>232500</v>
      </c>
      <c r="AA100" s="8">
        <v>45100</v>
      </c>
      <c r="AB100" s="9">
        <f>AVERAGE(Z100/T100)</f>
        <v>165.5982905982906</v>
      </c>
    </row>
    <row r="101" spans="4:5" ht="12.75">
      <c r="D101" s="7" t="s">
        <v>30</v>
      </c>
      <c r="E101" s="5" t="s">
        <v>255</v>
      </c>
    </row>
    <row r="102" spans="1:28" ht="12.75">
      <c r="A102" s="6">
        <v>6</v>
      </c>
      <c r="B102" s="7" t="s">
        <v>249</v>
      </c>
      <c r="C102" s="7">
        <v>139</v>
      </c>
      <c r="D102" s="7" t="s">
        <v>256</v>
      </c>
      <c r="E102" s="5" t="s">
        <v>257</v>
      </c>
      <c r="F102" s="6">
        <v>1</v>
      </c>
      <c r="G102" s="6" t="s">
        <v>51</v>
      </c>
      <c r="H102" s="6" t="s">
        <v>155</v>
      </c>
      <c r="I102" s="6">
        <v>1951</v>
      </c>
      <c r="J102" s="6">
        <v>6</v>
      </c>
      <c r="K102" s="6">
        <v>4</v>
      </c>
      <c r="L102" s="6">
        <v>2</v>
      </c>
      <c r="M102" s="6">
        <v>0</v>
      </c>
      <c r="N102" s="6" t="s">
        <v>17</v>
      </c>
      <c r="O102" s="6" t="s">
        <v>41</v>
      </c>
      <c r="P102" s="6" t="s">
        <v>83</v>
      </c>
      <c r="Q102" s="6">
        <v>0</v>
      </c>
      <c r="R102" s="6" t="s">
        <v>41</v>
      </c>
      <c r="S102" s="6" t="s">
        <v>41</v>
      </c>
      <c r="T102" s="6">
        <v>1298</v>
      </c>
      <c r="V102" s="6">
        <v>50</v>
      </c>
      <c r="W102" s="6">
        <v>120</v>
      </c>
      <c r="X102" s="6" t="s">
        <v>43</v>
      </c>
      <c r="Y102" s="6">
        <v>1</v>
      </c>
      <c r="Z102" s="9">
        <v>75000</v>
      </c>
      <c r="AA102" s="8">
        <v>45100</v>
      </c>
      <c r="AB102" s="9">
        <f>AVERAGE(Z102/T102)</f>
        <v>57.78120184899846</v>
      </c>
    </row>
    <row r="103" spans="4:5" ht="12.75">
      <c r="D103" s="7" t="s">
        <v>30</v>
      </c>
      <c r="E103" s="5" t="s">
        <v>258</v>
      </c>
    </row>
    <row r="104" spans="1:28" ht="12.75">
      <c r="A104" s="6">
        <v>6</v>
      </c>
      <c r="B104" s="7" t="s">
        <v>259</v>
      </c>
      <c r="C104" s="7" t="s">
        <v>263</v>
      </c>
      <c r="D104" s="7" t="s">
        <v>260</v>
      </c>
      <c r="E104" s="5" t="s">
        <v>261</v>
      </c>
      <c r="F104" s="6">
        <v>1</v>
      </c>
      <c r="G104" s="6" t="s">
        <v>51</v>
      </c>
      <c r="H104" s="6" t="s">
        <v>49</v>
      </c>
      <c r="I104" s="6">
        <v>1933</v>
      </c>
      <c r="J104" s="6">
        <v>5</v>
      </c>
      <c r="K104" s="6">
        <v>3</v>
      </c>
      <c r="L104" s="6">
        <v>1</v>
      </c>
      <c r="M104" s="6">
        <v>0</v>
      </c>
      <c r="N104" s="6" t="s">
        <v>17</v>
      </c>
      <c r="O104" s="6" t="s">
        <v>41</v>
      </c>
      <c r="P104" s="6" t="s">
        <v>41</v>
      </c>
      <c r="Q104" s="6">
        <v>0</v>
      </c>
      <c r="R104" s="6" t="s">
        <v>41</v>
      </c>
      <c r="S104" s="6" t="s">
        <v>41</v>
      </c>
      <c r="T104" s="6">
        <v>624</v>
      </c>
      <c r="V104" s="6">
        <v>50</v>
      </c>
      <c r="W104" s="6">
        <v>200</v>
      </c>
      <c r="X104" s="6" t="s">
        <v>43</v>
      </c>
      <c r="Y104" s="6">
        <v>1</v>
      </c>
      <c r="Z104" s="9">
        <v>43000</v>
      </c>
      <c r="AA104" s="8">
        <v>45100</v>
      </c>
      <c r="AB104" s="9">
        <f>AVERAGE(Z104/T104)</f>
        <v>68.91025641025641</v>
      </c>
    </row>
    <row r="105" spans="3:23" ht="12.75">
      <c r="C105" s="7" t="s">
        <v>264</v>
      </c>
      <c r="D105" s="7" t="s">
        <v>30</v>
      </c>
      <c r="E105" s="5" t="s">
        <v>262</v>
      </c>
      <c r="V105" s="6">
        <v>66</v>
      </c>
      <c r="W105" s="6">
        <v>200</v>
      </c>
    </row>
    <row r="106" spans="1:27" ht="12.75">
      <c r="A106" s="6">
        <v>6</v>
      </c>
      <c r="B106" s="7" t="s">
        <v>249</v>
      </c>
      <c r="C106" s="7">
        <v>199</v>
      </c>
      <c r="D106" s="7" t="s">
        <v>265</v>
      </c>
      <c r="E106" s="5" t="s">
        <v>266</v>
      </c>
      <c r="X106" s="6" t="s">
        <v>23</v>
      </c>
      <c r="Y106" s="6">
        <v>0</v>
      </c>
      <c r="Z106" s="9">
        <v>75000</v>
      </c>
      <c r="AA106" s="8">
        <v>45100</v>
      </c>
    </row>
    <row r="107" spans="3:5" ht="12.75">
      <c r="C107" s="7">
        <v>198</v>
      </c>
      <c r="D107" s="7" t="s">
        <v>30</v>
      </c>
      <c r="E107" s="5" t="s">
        <v>267</v>
      </c>
    </row>
    <row r="108" spans="1:28" ht="12.75">
      <c r="A108" s="6">
        <v>6</v>
      </c>
      <c r="B108" s="7" t="s">
        <v>150</v>
      </c>
      <c r="C108" s="7">
        <v>86</v>
      </c>
      <c r="D108" s="7" t="s">
        <v>268</v>
      </c>
      <c r="E108" s="5" t="s">
        <v>269</v>
      </c>
      <c r="F108" s="6">
        <v>2</v>
      </c>
      <c r="G108" s="6" t="s">
        <v>51</v>
      </c>
      <c r="H108" s="6" t="s">
        <v>49</v>
      </c>
      <c r="I108" s="6">
        <v>1920</v>
      </c>
      <c r="J108" s="6">
        <v>5</v>
      </c>
      <c r="K108" s="6">
        <v>3</v>
      </c>
      <c r="L108" s="6">
        <v>1</v>
      </c>
      <c r="M108" s="6">
        <v>0</v>
      </c>
      <c r="N108" s="6" t="s">
        <v>58</v>
      </c>
      <c r="O108" s="6" t="s">
        <v>41</v>
      </c>
      <c r="P108" s="6" t="s">
        <v>41</v>
      </c>
      <c r="Q108" s="6">
        <v>0</v>
      </c>
      <c r="R108" s="6" t="s">
        <v>41</v>
      </c>
      <c r="S108" s="6" t="s">
        <v>140</v>
      </c>
      <c r="T108" s="6">
        <v>1120</v>
      </c>
      <c r="V108" s="6">
        <v>32</v>
      </c>
      <c r="W108" s="6">
        <v>125</v>
      </c>
      <c r="X108" s="6" t="s">
        <v>43</v>
      </c>
      <c r="Y108" s="6">
        <v>1</v>
      </c>
      <c r="Z108" s="9">
        <v>1000</v>
      </c>
      <c r="AA108" s="8">
        <v>45100</v>
      </c>
      <c r="AB108" s="9">
        <f>AVERAGE(Z108/T108)</f>
        <v>0.8928571428571429</v>
      </c>
    </row>
    <row r="109" spans="4:5" ht="12.75">
      <c r="D109" s="7" t="s">
        <v>30</v>
      </c>
      <c r="E109" s="5" t="s">
        <v>270</v>
      </c>
    </row>
    <row r="110" spans="1:28" ht="12.75">
      <c r="A110" s="6">
        <v>6</v>
      </c>
      <c r="B110" s="7" t="s">
        <v>182</v>
      </c>
      <c r="C110" s="7">
        <v>201</v>
      </c>
      <c r="D110" s="7" t="s">
        <v>271</v>
      </c>
      <c r="E110" s="5" t="s">
        <v>269</v>
      </c>
      <c r="F110" s="6">
        <v>1</v>
      </c>
      <c r="G110" s="6" t="s">
        <v>273</v>
      </c>
      <c r="H110" s="6" t="s">
        <v>49</v>
      </c>
      <c r="I110" s="6">
        <v>1947</v>
      </c>
      <c r="J110" s="6">
        <v>4</v>
      </c>
      <c r="K110" s="6">
        <v>2</v>
      </c>
      <c r="L110" s="6">
        <v>1</v>
      </c>
      <c r="M110" s="6">
        <v>0</v>
      </c>
      <c r="N110" s="6" t="s">
        <v>17</v>
      </c>
      <c r="O110" s="6" t="s">
        <v>41</v>
      </c>
      <c r="P110" s="6" t="s">
        <v>41</v>
      </c>
      <c r="Q110" s="6">
        <v>0</v>
      </c>
      <c r="R110" s="6" t="s">
        <v>41</v>
      </c>
      <c r="S110" s="6" t="s">
        <v>42</v>
      </c>
      <c r="T110" s="6">
        <v>968</v>
      </c>
      <c r="V110" s="6">
        <v>50</v>
      </c>
      <c r="W110" s="6">
        <v>120</v>
      </c>
      <c r="X110" s="6" t="s">
        <v>43</v>
      </c>
      <c r="Y110" s="6">
        <v>1</v>
      </c>
      <c r="Z110" s="9">
        <v>29200</v>
      </c>
      <c r="AA110" s="8">
        <v>45100</v>
      </c>
      <c r="AB110" s="9">
        <f>AVERAGE(Z110/T110)</f>
        <v>30.165289256198346</v>
      </c>
    </row>
    <row r="111" spans="4:5" ht="12.75">
      <c r="D111" s="7" t="s">
        <v>30</v>
      </c>
      <c r="E111" s="5" t="s">
        <v>272</v>
      </c>
    </row>
    <row r="112" spans="1:28" ht="12.75">
      <c r="A112" s="6">
        <v>6</v>
      </c>
      <c r="B112" s="7" t="s">
        <v>190</v>
      </c>
      <c r="C112" s="7">
        <v>243</v>
      </c>
      <c r="D112" s="7" t="s">
        <v>274</v>
      </c>
      <c r="E112" s="5" t="s">
        <v>275</v>
      </c>
      <c r="F112" s="6">
        <v>2</v>
      </c>
      <c r="G112" s="6" t="s">
        <v>51</v>
      </c>
      <c r="H112" s="6" t="s">
        <v>49</v>
      </c>
      <c r="I112" s="6">
        <v>1935</v>
      </c>
      <c r="J112" s="6">
        <v>6</v>
      </c>
      <c r="K112" s="6">
        <v>3</v>
      </c>
      <c r="L112" s="6">
        <v>2</v>
      </c>
      <c r="M112" s="6">
        <v>1</v>
      </c>
      <c r="N112" s="6" t="s">
        <v>17</v>
      </c>
      <c r="O112" s="6" t="s">
        <v>40</v>
      </c>
      <c r="P112" s="6" t="s">
        <v>41</v>
      </c>
      <c r="Q112" s="6">
        <v>0</v>
      </c>
      <c r="R112" s="6" t="s">
        <v>41</v>
      </c>
      <c r="S112" s="6" t="s">
        <v>41</v>
      </c>
      <c r="T112" s="6">
        <v>1536</v>
      </c>
      <c r="V112" s="6">
        <v>50</v>
      </c>
      <c r="W112" s="6">
        <v>120</v>
      </c>
      <c r="X112" s="6" t="s">
        <v>43</v>
      </c>
      <c r="Y112" s="6">
        <v>1</v>
      </c>
      <c r="Z112" s="9">
        <v>182000</v>
      </c>
      <c r="AA112" s="8">
        <v>45100</v>
      </c>
      <c r="AB112" s="9">
        <f>AVERAGE(Z112/T112)</f>
        <v>118.48958333333333</v>
      </c>
    </row>
    <row r="113" spans="4:5" ht="12.75">
      <c r="D113" s="7" t="s">
        <v>30</v>
      </c>
      <c r="E113" s="5" t="s">
        <v>276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2023-08-03T19:49:39Z</cp:lastPrinted>
  <dcterms:created xsi:type="dcterms:W3CDTF">2006-04-11T16:02:56Z</dcterms:created>
  <dcterms:modified xsi:type="dcterms:W3CDTF">2023-08-03T19:59:26Z</dcterms:modified>
  <cp:category/>
  <cp:version/>
  <cp:contentType/>
  <cp:contentStatus/>
</cp:coreProperties>
</file>