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<sst xmlns="http://schemas.openxmlformats.org/spreadsheetml/2006/main" count="409" uniqueCount="187">
  <si>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</si>
  <si>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</si>
  <si>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</si>
  <si>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</si>
  <si>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</si>
  <si>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</si>
  <si>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</si>
  <si>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</si>
  <si>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</si>
  <si>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</si>
  <si>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</si>
  <si>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</si>
  <si>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</si>
  <si>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</si>
  <si>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</si>
  <si>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</si>
  <si>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</si>
  <si>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</si>
  <si>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</si>
  <si>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</si>
  <si>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</si>
  <si>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</si>
  <si>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</si>
  <si>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</si>
  <si>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</si>
  <si>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</si>
  <si>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</si>
  <si>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</si>
  <si>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B35B</t>
  </si>
  <si>
    <t>132 Tyler Ln</t>
  </si>
  <si>
    <t>Weirton</t>
  </si>
  <si>
    <t>Kosut Joseph Estate Of</t>
  </si>
  <si>
    <t xml:space="preserve">Cassella Michaela </t>
  </si>
  <si>
    <t>RH</t>
  </si>
  <si>
    <t>N</t>
  </si>
  <si>
    <t>I 1</t>
  </si>
  <si>
    <t>R</t>
  </si>
  <si>
    <t>Cable Rd</t>
  </si>
  <si>
    <t>Delong Theresa L</t>
  </si>
  <si>
    <t xml:space="preserve">Gibbs Geraldine </t>
  </si>
  <si>
    <t>V</t>
  </si>
  <si>
    <t>B39C</t>
  </si>
  <si>
    <t>Culley Ct</t>
  </si>
  <si>
    <t>Culley W Boyd</t>
  </si>
  <si>
    <t>Weirton MHP LLC</t>
  </si>
  <si>
    <t>B31</t>
  </si>
  <si>
    <t>Anderson Ln</t>
  </si>
  <si>
    <t xml:space="preserve">Salkovick Hunter et al </t>
  </si>
  <si>
    <t xml:space="preserve">Martin Phillip et ux </t>
  </si>
  <si>
    <t>B39M</t>
  </si>
  <si>
    <t>92 Princess Dr</t>
  </si>
  <si>
    <t xml:space="preserve">Brier Michael </t>
  </si>
  <si>
    <t>Wells Joseph J</t>
  </si>
  <si>
    <t>AV</t>
  </si>
  <si>
    <t>BI</t>
  </si>
  <si>
    <t>Y</t>
  </si>
  <si>
    <t>D 2</t>
  </si>
  <si>
    <t>B35G</t>
  </si>
  <si>
    <t>232 Laurel Dr</t>
  </si>
  <si>
    <t xml:space="preserve">Himmelrick Keystone Trust </t>
  </si>
  <si>
    <t>Ferrell Nathan C et al</t>
  </si>
  <si>
    <t>A2</t>
  </si>
  <si>
    <t>CH7F</t>
  </si>
  <si>
    <t>137 Pennsylvania Ave</t>
  </si>
  <si>
    <t>Chester</t>
  </si>
  <si>
    <t>McDole Clara Rose</t>
  </si>
  <si>
    <t>Glass Douglas</t>
  </si>
  <si>
    <t>CN</t>
  </si>
  <si>
    <t>First St</t>
  </si>
  <si>
    <t>CH7G</t>
  </si>
  <si>
    <t>265 Indiana Ave</t>
  </si>
  <si>
    <t>Montana Sky LLC</t>
  </si>
  <si>
    <t xml:space="preserve">Woolley Robert </t>
  </si>
  <si>
    <t>Caler John H</t>
  </si>
  <si>
    <t xml:space="preserve">Lubonovich David M </t>
  </si>
  <si>
    <t>CH3S</t>
  </si>
  <si>
    <t>924 Plutus Ave</t>
  </si>
  <si>
    <t>Gittings Auralee</t>
  </si>
  <si>
    <t>Mumford Joshua J</t>
  </si>
  <si>
    <t>CP</t>
  </si>
  <si>
    <t>C31</t>
  </si>
  <si>
    <t>4853 Wylie Ridge Rd</t>
  </si>
  <si>
    <t>New Cumberland</t>
  </si>
  <si>
    <t xml:space="preserve">Fordyce Anita et al </t>
  </si>
  <si>
    <t>Fryer Carla et als</t>
  </si>
  <si>
    <t>IB</t>
  </si>
  <si>
    <t>D2</t>
  </si>
  <si>
    <t>1654 Holberts Run Rd</t>
  </si>
  <si>
    <t>Crago Mickey I</t>
  </si>
  <si>
    <t>R &amp; M Land Holdings LLC</t>
  </si>
  <si>
    <t>C19N</t>
  </si>
  <si>
    <t>98 Spruce St</t>
  </si>
  <si>
    <t xml:space="preserve">Dawson Gloria V et al </t>
  </si>
  <si>
    <t>Rosenlieb Christian G et als</t>
  </si>
  <si>
    <t>G8</t>
  </si>
  <si>
    <t xml:space="preserve">Lincoln Hwy </t>
  </si>
  <si>
    <t xml:space="preserve">Mackall William T et ux </t>
  </si>
  <si>
    <t>Clouston Edward</t>
  </si>
  <si>
    <t>O</t>
  </si>
  <si>
    <t>CH7E</t>
  </si>
  <si>
    <t>Ohio River Blvd</t>
  </si>
  <si>
    <t>ZGC Industrial Services LLC</t>
  </si>
  <si>
    <t xml:space="preserve">Capito Gregory Chase et ux </t>
  </si>
  <si>
    <t>18,19</t>
  </si>
  <si>
    <t>G7E</t>
  </si>
  <si>
    <t>13,12</t>
  </si>
  <si>
    <t>N26L</t>
  </si>
  <si>
    <t>915 Second Ave</t>
  </si>
  <si>
    <t xml:space="preserve">Cox Terry C et ux </t>
  </si>
  <si>
    <t xml:space="preserve">Mellone Connie </t>
  </si>
  <si>
    <t>N26F</t>
  </si>
  <si>
    <t>208 N River Ave</t>
  </si>
  <si>
    <t xml:space="preserve">Ewing David R et al </t>
  </si>
  <si>
    <t>Fawcett Jeffrey D</t>
  </si>
  <si>
    <t>FF</t>
  </si>
  <si>
    <t>W39B</t>
  </si>
  <si>
    <t>11,12</t>
  </si>
  <si>
    <t>13,10</t>
  </si>
  <si>
    <t>236 Kingsview Dr</t>
  </si>
  <si>
    <t>Rash Jerry L Jr</t>
  </si>
  <si>
    <t xml:space="preserve">Sellers Sandra et al </t>
  </si>
  <si>
    <t>I 2</t>
  </si>
  <si>
    <t>W39P</t>
  </si>
  <si>
    <t>150 N 15th St</t>
  </si>
  <si>
    <t>Kazienko Dani Jo et als</t>
  </si>
  <si>
    <t>Zalaznik Nicole</t>
  </si>
  <si>
    <t>W43A</t>
  </si>
  <si>
    <t>141 Pikeview St</t>
  </si>
  <si>
    <t>Property Services LLC</t>
  </si>
  <si>
    <t>Cuomo Rentals LLC</t>
  </si>
  <si>
    <t>W42R</t>
  </si>
  <si>
    <t>3625 Marlamont Way</t>
  </si>
  <si>
    <t>Cassels James P</t>
  </si>
  <si>
    <t xml:space="preserve">Stackpole David A et ux </t>
  </si>
  <si>
    <t>W43R</t>
  </si>
  <si>
    <t>157 Patterson Rd</t>
  </si>
  <si>
    <t xml:space="preserve">Bradley Andrew </t>
  </si>
  <si>
    <t xml:space="preserve">Molyneaux Regis et ux </t>
  </si>
  <si>
    <t>UF</t>
  </si>
  <si>
    <t>W42S</t>
  </si>
  <si>
    <t>3445 Orchard St</t>
  </si>
  <si>
    <t>Makricosta Anthony Nick</t>
  </si>
  <si>
    <t>Bruno Vincent M et al</t>
  </si>
  <si>
    <t>TR</t>
  </si>
  <si>
    <t>W43G</t>
  </si>
  <si>
    <t>McHendry St</t>
  </si>
  <si>
    <t xml:space="preserve">Hawthorne Carol </t>
  </si>
  <si>
    <t xml:space="preserve">Macaluso Marian </t>
  </si>
  <si>
    <t>W39L</t>
  </si>
  <si>
    <t>108 Dubey St</t>
  </si>
  <si>
    <t>Rhodes Joy</t>
  </si>
  <si>
    <t>Ely Linda</t>
  </si>
  <si>
    <t>A1</t>
  </si>
  <si>
    <t>W39R</t>
  </si>
  <si>
    <t>317 S 17th St</t>
  </si>
  <si>
    <t>Dalesio Vince</t>
  </si>
  <si>
    <t xml:space="preserve">Costello Daniel et al </t>
  </si>
  <si>
    <t>D1</t>
  </si>
  <si>
    <t>3651 Collins Way</t>
  </si>
  <si>
    <t>Bohach Donna K</t>
  </si>
  <si>
    <t>Pilcher Shaun</t>
  </si>
  <si>
    <t>3708 Marlamont Way</t>
  </si>
  <si>
    <t xml:space="preserve">Obrien Terrence J et ux </t>
  </si>
  <si>
    <t xml:space="preserve">Kompardo Cathy </t>
  </si>
  <si>
    <t>3601 Main St</t>
  </si>
  <si>
    <t>Guida Dewey V</t>
  </si>
  <si>
    <t>Kensington Investments LLC</t>
  </si>
  <si>
    <t>W44A</t>
  </si>
  <si>
    <t>Greenlawn Blvd</t>
  </si>
  <si>
    <t>Pulice Alberto et als</t>
  </si>
  <si>
    <t xml:space="preserve">Garan Maria et al </t>
  </si>
  <si>
    <t>W43H</t>
  </si>
  <si>
    <t>191 Palm Dr</t>
  </si>
  <si>
    <t>Finney Roseanna M</t>
  </si>
  <si>
    <t xml:space="preserve">Greif Paul </t>
  </si>
  <si>
    <t>W42M</t>
  </si>
  <si>
    <t>3035 Elm St</t>
  </si>
  <si>
    <t xml:space="preserve">Grieco Joseph F II et al </t>
  </si>
  <si>
    <t>JLC Homes LLC</t>
  </si>
  <si>
    <t>W44P</t>
  </si>
  <si>
    <t xml:space="preserve">184 Colliers Way </t>
  </si>
  <si>
    <t>Mihalyo John Joseph Jr Estate Of</t>
  </si>
  <si>
    <t>Kimble Morgan L</t>
  </si>
  <si>
    <t>W43C</t>
  </si>
  <si>
    <t>2508 Pennsylvania Ave</t>
  </si>
  <si>
    <t>Michell Thomnas et als</t>
  </si>
  <si>
    <t>Lemsasters Kevin D et 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</si>
</sst>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52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"/>
  <sheetViews>
    <sheetView tabSelected="1" zoomScalePageLayoutView="0" workbookViewId="0" topLeftCell="A1">
      <selection activeCell="A70" sqref="A70"/>
    </sheetView>
  </sheetViews>
  <sheetFormatPr defaultColWidth="9.140625" defaultRowHeight="12.75"/>
  <cols>
    <col min="1" max="1" width="5.421875" style="6" customWidth="1"/>
    <col min="2" max="2" width="5.7109375" style="7" customWidth="1"/>
    <col min="3" max="3" width="4.7109375" style="7" customWidth="1"/>
    <col min="4" max="4" width="16.28125" style="7" customWidth="1"/>
    <col min="5" max="5" width="23.421875" style="5" customWidth="1"/>
    <col min="6" max="6" width="6.28125" style="6" customWidth="1"/>
    <col min="7" max="7" width="5.00390625" style="6" customWidth="1"/>
    <col min="8" max="8" width="4.421875" style="6" customWidth="1"/>
    <col min="9" max="9" width="5.57421875" style="6" customWidth="1"/>
    <col min="10" max="10" width="4.7109375" style="6" customWidth="1"/>
    <col min="11" max="11" width="4.00390625" style="6" customWidth="1"/>
    <col min="12" max="12" width="3.7109375" style="6" customWidth="1"/>
    <col min="13" max="13" width="3.8515625" style="6" customWidth="1"/>
    <col min="14" max="14" width="5.00390625" style="6" customWidth="1"/>
    <col min="15" max="15" width="3.8515625" style="6" customWidth="1"/>
    <col min="16" max="16" width="5.00390625" style="6" customWidth="1"/>
    <col min="17" max="17" width="11.57421875" style="6" customWidth="1"/>
    <col min="18" max="18" width="3.28125" style="6" customWidth="1"/>
    <col min="19" max="19" width="6.140625" style="12" customWidth="1"/>
    <col min="20" max="20" width="10.57421875" style="6" customWidth="1"/>
    <col min="21" max="21" width="8.140625" style="6" customWidth="1"/>
    <col min="22" max="22" width="9.140625" style="6" customWidth="1"/>
    <col min="23" max="23" width="6.7109375" style="6" customWidth="1"/>
    <col min="24" max="24" width="4.140625" style="6" customWidth="1"/>
    <col min="25" max="25" width="6.28125" style="6" customWidth="1"/>
    <col min="26" max="26" width="9.421875" style="9" customWidth="1"/>
    <col min="27" max="27" width="6.7109375" style="8" customWidth="1"/>
    <col min="28" max="28" width="7.0039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1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76</v>
      </c>
      <c r="D2" s="7" t="s">
        <v>29</v>
      </c>
      <c r="E2" s="5" t="s">
        <v>31</v>
      </c>
      <c r="F2" s="6">
        <v>1</v>
      </c>
      <c r="G2" s="6" t="s">
        <v>10</v>
      </c>
      <c r="H2" s="6" t="s">
        <v>33</v>
      </c>
      <c r="I2" s="6">
        <v>1967</v>
      </c>
      <c r="J2" s="6">
        <v>5</v>
      </c>
      <c r="K2" s="6">
        <v>3</v>
      </c>
      <c r="L2" s="6">
        <v>1</v>
      </c>
      <c r="M2" s="6">
        <v>0</v>
      </c>
      <c r="N2" s="6" t="s">
        <v>17</v>
      </c>
      <c r="O2" s="6" t="s">
        <v>34</v>
      </c>
      <c r="P2" s="6" t="s">
        <v>34</v>
      </c>
      <c r="Q2" s="6">
        <v>0</v>
      </c>
      <c r="R2" s="6" t="s">
        <v>34</v>
      </c>
      <c r="S2" s="12" t="s">
        <v>35</v>
      </c>
      <c r="T2" s="6">
        <v>1014</v>
      </c>
      <c r="V2" s="6">
        <v>88</v>
      </c>
      <c r="W2" s="6">
        <v>90</v>
      </c>
      <c r="X2" s="6" t="s">
        <v>36</v>
      </c>
      <c r="Y2" s="6">
        <v>1</v>
      </c>
      <c r="Z2" s="9">
        <v>129000</v>
      </c>
      <c r="AA2" s="8">
        <v>45222</v>
      </c>
      <c r="AB2" s="9">
        <f>AVERAGE(Z2/T2)</f>
        <v>127.2189349112426</v>
      </c>
    </row>
    <row r="3" spans="3:23" ht="12.75">
      <c r="C3" s="7">
        <v>77</v>
      </c>
      <c r="D3" s="7" t="s">
        <v>30</v>
      </c>
      <c r="E3" s="5" t="s">
        <v>32</v>
      </c>
      <c r="V3" s="6">
        <v>103</v>
      </c>
      <c r="W3" s="6">
        <v>140</v>
      </c>
    </row>
    <row r="4" spans="1:27" ht="12.75">
      <c r="A4" s="6">
        <v>1</v>
      </c>
      <c r="B4" s="7" t="s">
        <v>28</v>
      </c>
      <c r="C4" s="7">
        <v>158</v>
      </c>
      <c r="D4" s="7" t="s">
        <v>37</v>
      </c>
      <c r="E4" s="5" t="s">
        <v>38</v>
      </c>
      <c r="U4" s="6">
        <v>5</v>
      </c>
      <c r="X4" s="6" t="s">
        <v>36</v>
      </c>
      <c r="Y4" s="6" t="s">
        <v>40</v>
      </c>
      <c r="Z4" s="9">
        <v>12000</v>
      </c>
      <c r="AA4" s="8">
        <v>45222</v>
      </c>
    </row>
    <row r="5" spans="4:5" ht="12.75">
      <c r="D5" s="7" t="s">
        <v>30</v>
      </c>
      <c r="E5" s="5" t="s">
        <v>39</v>
      </c>
    </row>
    <row r="6" spans="1:27" ht="12.75">
      <c r="A6" s="6">
        <v>1</v>
      </c>
      <c r="B6" s="7" t="s">
        <v>41</v>
      </c>
      <c r="C6" s="7">
        <v>18</v>
      </c>
      <c r="D6" s="7" t="s">
        <v>42</v>
      </c>
      <c r="E6" s="5" t="s">
        <v>43</v>
      </c>
      <c r="X6" s="6" t="s">
        <v>23</v>
      </c>
      <c r="Y6" s="6">
        <v>0</v>
      </c>
      <c r="Z6" s="9">
        <v>70000</v>
      </c>
      <c r="AA6" s="8">
        <v>45222</v>
      </c>
    </row>
    <row r="7" spans="4:5" ht="12.75">
      <c r="D7" s="7" t="s">
        <v>30</v>
      </c>
      <c r="E7" s="5" t="s">
        <v>44</v>
      </c>
    </row>
    <row r="8" spans="1:27" ht="12.75">
      <c r="A8" s="6">
        <v>1</v>
      </c>
      <c r="B8" s="7" t="s">
        <v>45</v>
      </c>
      <c r="C8" s="7">
        <v>67</v>
      </c>
      <c r="D8" s="7" t="s">
        <v>46</v>
      </c>
      <c r="E8" s="5" t="s">
        <v>47</v>
      </c>
      <c r="U8" s="6">
        <v>2.089</v>
      </c>
      <c r="X8" s="6" t="s">
        <v>36</v>
      </c>
      <c r="Y8" s="6" t="s">
        <v>40</v>
      </c>
      <c r="Z8" s="9">
        <v>39900</v>
      </c>
      <c r="AA8" s="8">
        <v>45222</v>
      </c>
    </row>
    <row r="9" spans="4:5" ht="12.75">
      <c r="D9" s="7" t="s">
        <v>30</v>
      </c>
      <c r="E9" s="5" t="s">
        <v>48</v>
      </c>
    </row>
    <row r="10" spans="1:28" ht="12.75">
      <c r="A10" s="6">
        <v>1</v>
      </c>
      <c r="B10" s="7" t="s">
        <v>49</v>
      </c>
      <c r="C10" s="7">
        <v>46</v>
      </c>
      <c r="D10" s="7" t="s">
        <v>50</v>
      </c>
      <c r="E10" s="5" t="s">
        <v>51</v>
      </c>
      <c r="F10" s="6">
        <v>1</v>
      </c>
      <c r="G10" s="6" t="s">
        <v>53</v>
      </c>
      <c r="H10" s="6" t="s">
        <v>54</v>
      </c>
      <c r="I10" s="6">
        <v>1977</v>
      </c>
      <c r="J10" s="6">
        <v>5</v>
      </c>
      <c r="K10" s="6">
        <v>3</v>
      </c>
      <c r="L10" s="6">
        <v>1</v>
      </c>
      <c r="M10" s="6">
        <v>0</v>
      </c>
      <c r="N10" s="6" t="s">
        <v>17</v>
      </c>
      <c r="O10" s="6" t="s">
        <v>34</v>
      </c>
      <c r="P10" s="6" t="s">
        <v>55</v>
      </c>
      <c r="Q10" s="6">
        <v>0</v>
      </c>
      <c r="R10" s="6" t="s">
        <v>55</v>
      </c>
      <c r="S10" s="12" t="s">
        <v>56</v>
      </c>
      <c r="T10" s="6">
        <v>960</v>
      </c>
      <c r="V10" s="6">
        <v>60</v>
      </c>
      <c r="W10" s="6">
        <v>110</v>
      </c>
      <c r="X10" s="6" t="s">
        <v>36</v>
      </c>
      <c r="Y10" s="6">
        <v>1</v>
      </c>
      <c r="Z10" s="9">
        <v>119000</v>
      </c>
      <c r="AA10" s="8">
        <v>45222</v>
      </c>
      <c r="AB10" s="9">
        <f>AVERAGE(Z10/T10)</f>
        <v>123.95833333333333</v>
      </c>
    </row>
    <row r="11" spans="3:23" ht="12.75">
      <c r="C11" s="7">
        <v>51</v>
      </c>
      <c r="D11" s="7" t="s">
        <v>30</v>
      </c>
      <c r="E11" s="5" t="s">
        <v>52</v>
      </c>
      <c r="V11" s="6">
        <v>60</v>
      </c>
      <c r="W11" s="6">
        <v>108</v>
      </c>
    </row>
    <row r="12" spans="1:28" ht="12.75">
      <c r="A12" s="6">
        <v>1</v>
      </c>
      <c r="B12" s="7" t="s">
        <v>57</v>
      </c>
      <c r="C12" s="7">
        <v>29</v>
      </c>
      <c r="D12" s="7" t="s">
        <v>58</v>
      </c>
      <c r="E12" s="5" t="s">
        <v>59</v>
      </c>
      <c r="F12" s="6">
        <v>1</v>
      </c>
      <c r="G12" s="6" t="s">
        <v>10</v>
      </c>
      <c r="H12" s="6" t="s">
        <v>33</v>
      </c>
      <c r="I12" s="6">
        <v>1963</v>
      </c>
      <c r="J12" s="6">
        <v>5</v>
      </c>
      <c r="K12" s="6">
        <v>3</v>
      </c>
      <c r="L12" s="6">
        <v>2</v>
      </c>
      <c r="M12" s="6">
        <v>0</v>
      </c>
      <c r="N12" s="6" t="s">
        <v>17</v>
      </c>
      <c r="O12" s="6" t="s">
        <v>55</v>
      </c>
      <c r="P12" s="6" t="s">
        <v>34</v>
      </c>
      <c r="Q12" s="6">
        <v>280</v>
      </c>
      <c r="R12" s="6" t="s">
        <v>55</v>
      </c>
      <c r="S12" s="12" t="s">
        <v>61</v>
      </c>
      <c r="T12" s="6">
        <v>1232</v>
      </c>
      <c r="V12" s="6">
        <v>100</v>
      </c>
      <c r="W12" s="6">
        <v>170</v>
      </c>
      <c r="X12" s="6" t="s">
        <v>36</v>
      </c>
      <c r="Y12" s="6">
        <v>1</v>
      </c>
      <c r="Z12" s="9">
        <v>195000</v>
      </c>
      <c r="AA12" s="8">
        <v>45222</v>
      </c>
      <c r="AB12" s="9">
        <f>AVERAGE(Z12/T12)</f>
        <v>158.2792207792208</v>
      </c>
    </row>
    <row r="13" spans="4:5" ht="12.75">
      <c r="D13" s="7" t="s">
        <v>30</v>
      </c>
      <c r="E13" s="5" t="s">
        <v>60</v>
      </c>
    </row>
    <row r="14" spans="1:28" ht="12.75">
      <c r="A14" s="6">
        <v>2</v>
      </c>
      <c r="B14" s="7" t="s">
        <v>62</v>
      </c>
      <c r="C14" s="7">
        <v>321.1</v>
      </c>
      <c r="D14" s="7" t="s">
        <v>63</v>
      </c>
      <c r="E14" s="5" t="s">
        <v>65</v>
      </c>
      <c r="F14" s="6">
        <v>1</v>
      </c>
      <c r="G14" s="6" t="s">
        <v>53</v>
      </c>
      <c r="H14" s="6" t="s">
        <v>67</v>
      </c>
      <c r="I14" s="6">
        <v>1997</v>
      </c>
      <c r="J14" s="6">
        <v>3</v>
      </c>
      <c r="K14" s="6">
        <v>1</v>
      </c>
      <c r="L14" s="6">
        <v>1</v>
      </c>
      <c r="M14" s="6">
        <v>0</v>
      </c>
      <c r="N14" s="6" t="s">
        <v>34</v>
      </c>
      <c r="O14" s="6" t="s">
        <v>34</v>
      </c>
      <c r="P14" s="6" t="s">
        <v>34</v>
      </c>
      <c r="Q14" s="6">
        <v>0</v>
      </c>
      <c r="R14" s="6" t="s">
        <v>34</v>
      </c>
      <c r="S14" s="12" t="s">
        <v>34</v>
      </c>
      <c r="T14" s="6">
        <v>624</v>
      </c>
      <c r="V14" s="6">
        <v>40</v>
      </c>
      <c r="W14" s="6">
        <v>60</v>
      </c>
      <c r="X14" s="6" t="s">
        <v>36</v>
      </c>
      <c r="Y14" s="6">
        <v>1</v>
      </c>
      <c r="Z14" s="9">
        <v>10000</v>
      </c>
      <c r="AA14" s="8">
        <v>45222</v>
      </c>
      <c r="AB14" s="9">
        <f>AVERAGE(Z14/T14)</f>
        <v>16.025641025641026</v>
      </c>
    </row>
    <row r="15" spans="4:5" ht="12.75">
      <c r="D15" s="7" t="s">
        <v>64</v>
      </c>
      <c r="E15" s="5" t="s">
        <v>66</v>
      </c>
    </row>
    <row r="16" spans="1:27" ht="12.75">
      <c r="A16" s="6">
        <v>2</v>
      </c>
      <c r="B16" s="7" t="s">
        <v>62</v>
      </c>
      <c r="C16" s="7">
        <v>408</v>
      </c>
      <c r="D16" s="7" t="s">
        <v>68</v>
      </c>
      <c r="E16" s="5" t="s">
        <v>71</v>
      </c>
      <c r="U16" s="6">
        <v>2.5</v>
      </c>
      <c r="X16" s="6" t="s">
        <v>36</v>
      </c>
      <c r="Y16" s="6" t="s">
        <v>40</v>
      </c>
      <c r="Z16" s="9">
        <v>1200</v>
      </c>
      <c r="AA16" s="8">
        <v>45222</v>
      </c>
    </row>
    <row r="17" spans="4:5" ht="12.75">
      <c r="D17" s="7" t="s">
        <v>64</v>
      </c>
      <c r="E17" s="5" t="s">
        <v>72</v>
      </c>
    </row>
    <row r="18" spans="1:28" ht="12.75">
      <c r="A18" s="6">
        <v>2</v>
      </c>
      <c r="B18" s="7" t="s">
        <v>69</v>
      </c>
      <c r="C18" s="7">
        <v>116</v>
      </c>
      <c r="D18" s="7" t="s">
        <v>70</v>
      </c>
      <c r="E18" s="5" t="s">
        <v>73</v>
      </c>
      <c r="F18" s="6">
        <v>1</v>
      </c>
      <c r="G18" s="6" t="s">
        <v>53</v>
      </c>
      <c r="H18" s="6" t="s">
        <v>67</v>
      </c>
      <c r="I18" s="6">
        <v>1950</v>
      </c>
      <c r="J18" s="6">
        <v>4</v>
      </c>
      <c r="K18" s="6">
        <v>2</v>
      </c>
      <c r="L18" s="6">
        <v>1</v>
      </c>
      <c r="M18" s="6">
        <v>0</v>
      </c>
      <c r="N18" s="6" t="s">
        <v>17</v>
      </c>
      <c r="O18" s="6" t="s">
        <v>34</v>
      </c>
      <c r="P18" s="6" t="s">
        <v>34</v>
      </c>
      <c r="Q18" s="6">
        <v>252</v>
      </c>
      <c r="R18" s="6" t="s">
        <v>34</v>
      </c>
      <c r="S18" s="12" t="s">
        <v>86</v>
      </c>
      <c r="T18" s="6">
        <v>704</v>
      </c>
      <c r="V18" s="6">
        <v>37</v>
      </c>
      <c r="W18" s="6">
        <v>140</v>
      </c>
      <c r="X18" s="6" t="s">
        <v>36</v>
      </c>
      <c r="Y18" s="6">
        <v>1</v>
      </c>
      <c r="Z18" s="9">
        <v>40000</v>
      </c>
      <c r="AA18" s="8">
        <v>45222</v>
      </c>
      <c r="AB18" s="9">
        <f>AVERAGE(Z18/T18)</f>
        <v>56.81818181818182</v>
      </c>
    </row>
    <row r="19" spans="4:5" ht="12.75">
      <c r="D19" s="7" t="s">
        <v>64</v>
      </c>
      <c r="E19" s="5" t="s">
        <v>74</v>
      </c>
    </row>
    <row r="20" spans="1:28" ht="12.75">
      <c r="A20" s="6">
        <v>2</v>
      </c>
      <c r="B20" s="7" t="s">
        <v>75</v>
      </c>
      <c r="C20" s="7">
        <v>50</v>
      </c>
      <c r="D20" s="7" t="s">
        <v>76</v>
      </c>
      <c r="E20" s="5" t="s">
        <v>77</v>
      </c>
      <c r="F20" s="6">
        <v>1.5</v>
      </c>
      <c r="G20" s="6" t="s">
        <v>10</v>
      </c>
      <c r="H20" s="6" t="s">
        <v>79</v>
      </c>
      <c r="I20" s="6">
        <v>1954</v>
      </c>
      <c r="J20" s="6">
        <v>7</v>
      </c>
      <c r="K20" s="6">
        <v>4</v>
      </c>
      <c r="L20" s="6">
        <v>2</v>
      </c>
      <c r="M20" s="6">
        <v>0</v>
      </c>
      <c r="N20" s="6" t="s">
        <v>17</v>
      </c>
      <c r="O20" s="6" t="s">
        <v>55</v>
      </c>
      <c r="P20" s="6" t="s">
        <v>34</v>
      </c>
      <c r="Q20" s="6">
        <v>525</v>
      </c>
      <c r="R20" s="6" t="s">
        <v>34</v>
      </c>
      <c r="S20" s="12" t="s">
        <v>34</v>
      </c>
      <c r="T20" s="6">
        <v>2016</v>
      </c>
      <c r="V20" s="6">
        <v>44</v>
      </c>
      <c r="W20" s="6">
        <v>96</v>
      </c>
      <c r="X20" s="6" t="s">
        <v>36</v>
      </c>
      <c r="Y20" s="6">
        <v>1</v>
      </c>
      <c r="Z20" s="9">
        <v>155000</v>
      </c>
      <c r="AA20" s="8">
        <v>45222</v>
      </c>
      <c r="AB20" s="9">
        <f>AVERAGE(Z20/T20)</f>
        <v>76.88492063492063</v>
      </c>
    </row>
    <row r="21" spans="4:5" ht="12.75">
      <c r="D21" s="7" t="s">
        <v>64</v>
      </c>
      <c r="E21" s="5" t="s">
        <v>78</v>
      </c>
    </row>
    <row r="22" spans="1:27" ht="12.75">
      <c r="A22" s="6">
        <v>2</v>
      </c>
      <c r="B22" s="7" t="s">
        <v>99</v>
      </c>
      <c r="C22" s="7" t="s">
        <v>103</v>
      </c>
      <c r="D22" s="7" t="s">
        <v>100</v>
      </c>
      <c r="E22" s="5" t="s">
        <v>101</v>
      </c>
      <c r="U22" s="6">
        <v>4.97</v>
      </c>
      <c r="X22" s="6" t="s">
        <v>36</v>
      </c>
      <c r="Y22" s="6" t="s">
        <v>40</v>
      </c>
      <c r="Z22" s="9">
        <v>90000</v>
      </c>
      <c r="AA22" s="8">
        <v>45222</v>
      </c>
    </row>
    <row r="23" spans="2:21" ht="12.75">
      <c r="B23" s="7" t="s">
        <v>104</v>
      </c>
      <c r="C23" s="7" t="s">
        <v>105</v>
      </c>
      <c r="D23" s="7" t="s">
        <v>64</v>
      </c>
      <c r="E23" s="5" t="s">
        <v>102</v>
      </c>
      <c r="U23" s="6">
        <v>0.3</v>
      </c>
    </row>
    <row r="24" spans="1:28" ht="12.75">
      <c r="A24" s="6">
        <v>3</v>
      </c>
      <c r="B24" s="7" t="s">
        <v>80</v>
      </c>
      <c r="C24" s="7">
        <v>31</v>
      </c>
      <c r="D24" s="7" t="s">
        <v>81</v>
      </c>
      <c r="E24" s="5" t="s">
        <v>83</v>
      </c>
      <c r="F24" s="6">
        <v>1</v>
      </c>
      <c r="G24" s="6" t="s">
        <v>85</v>
      </c>
      <c r="H24" s="6" t="s">
        <v>33</v>
      </c>
      <c r="I24" s="6">
        <v>1950</v>
      </c>
      <c r="J24" s="6">
        <v>5</v>
      </c>
      <c r="K24" s="6">
        <v>2</v>
      </c>
      <c r="L24" s="6">
        <v>1</v>
      </c>
      <c r="M24" s="6">
        <v>1</v>
      </c>
      <c r="N24" s="6" t="s">
        <v>17</v>
      </c>
      <c r="O24" s="6" t="s">
        <v>34</v>
      </c>
      <c r="P24" s="6" t="s">
        <v>34</v>
      </c>
      <c r="Q24" s="6">
        <v>0</v>
      </c>
      <c r="R24" s="6" t="s">
        <v>34</v>
      </c>
      <c r="S24" s="12" t="s">
        <v>86</v>
      </c>
      <c r="T24" s="6">
        <v>1162</v>
      </c>
      <c r="U24" s="6">
        <v>0.43</v>
      </c>
      <c r="X24" s="6" t="s">
        <v>36</v>
      </c>
      <c r="Y24" s="6">
        <v>1</v>
      </c>
      <c r="Z24" s="9">
        <v>50000</v>
      </c>
      <c r="AA24" s="8">
        <v>45222</v>
      </c>
      <c r="AB24" s="9">
        <f>AVERAGE(Z24/T24)</f>
        <v>43.029259896729776</v>
      </c>
    </row>
    <row r="25" spans="3:21" ht="12.75">
      <c r="C25" s="7">
        <v>32</v>
      </c>
      <c r="D25" s="7" t="s">
        <v>82</v>
      </c>
      <c r="E25" s="5" t="s">
        <v>84</v>
      </c>
      <c r="U25" s="6">
        <v>0.27</v>
      </c>
    </row>
    <row r="26" spans="1:28" ht="12.75">
      <c r="A26" s="6">
        <v>3</v>
      </c>
      <c r="B26" s="7" t="s">
        <v>80</v>
      </c>
      <c r="C26" s="7">
        <v>40</v>
      </c>
      <c r="D26" s="7" t="s">
        <v>87</v>
      </c>
      <c r="E26" s="5" t="s">
        <v>88</v>
      </c>
      <c r="F26" s="12">
        <v>1.5</v>
      </c>
      <c r="G26" s="6" t="s">
        <v>53</v>
      </c>
      <c r="H26" s="6" t="s">
        <v>67</v>
      </c>
      <c r="I26" s="6">
        <v>1920</v>
      </c>
      <c r="J26" s="6">
        <v>6</v>
      </c>
      <c r="K26" s="6">
        <v>3</v>
      </c>
      <c r="L26" s="6">
        <v>1</v>
      </c>
      <c r="M26" s="6">
        <v>0</v>
      </c>
      <c r="N26" s="6" t="s">
        <v>17</v>
      </c>
      <c r="O26" s="6" t="s">
        <v>34</v>
      </c>
      <c r="P26" s="6" t="s">
        <v>34</v>
      </c>
      <c r="Q26" s="6">
        <v>0</v>
      </c>
      <c r="R26" s="6" t="s">
        <v>55</v>
      </c>
      <c r="S26" s="12" t="s">
        <v>34</v>
      </c>
      <c r="T26" s="6">
        <v>1715</v>
      </c>
      <c r="U26" s="6">
        <v>112</v>
      </c>
      <c r="X26" s="6" t="s">
        <v>36</v>
      </c>
      <c r="Y26" s="6">
        <v>1</v>
      </c>
      <c r="Z26" s="9">
        <v>495000</v>
      </c>
      <c r="AA26" s="8">
        <v>45222</v>
      </c>
      <c r="AB26" s="9">
        <f>AVERAGE(Z26/T26)</f>
        <v>288.6297376093294</v>
      </c>
    </row>
    <row r="27" spans="3:21" ht="12.75">
      <c r="C27" s="7">
        <v>41</v>
      </c>
      <c r="D27" s="7" t="s">
        <v>82</v>
      </c>
      <c r="E27" s="5" t="s">
        <v>89</v>
      </c>
      <c r="U27" s="6">
        <v>0.25</v>
      </c>
    </row>
    <row r="28" spans="1:28" ht="12.75">
      <c r="A28" s="6">
        <v>3</v>
      </c>
      <c r="B28" s="7" t="s">
        <v>90</v>
      </c>
      <c r="C28" s="7">
        <v>7</v>
      </c>
      <c r="D28" s="7" t="s">
        <v>91</v>
      </c>
      <c r="E28" s="5" t="s">
        <v>92</v>
      </c>
      <c r="F28" s="6">
        <v>1</v>
      </c>
      <c r="G28" s="6" t="s">
        <v>53</v>
      </c>
      <c r="H28" s="6" t="s">
        <v>67</v>
      </c>
      <c r="I28" s="6">
        <v>1920</v>
      </c>
      <c r="J28" s="6">
        <v>4</v>
      </c>
      <c r="K28" s="6">
        <v>2</v>
      </c>
      <c r="L28" s="6">
        <v>1</v>
      </c>
      <c r="M28" s="6">
        <v>0</v>
      </c>
      <c r="N28" s="6" t="s">
        <v>17</v>
      </c>
      <c r="O28" s="6" t="s">
        <v>34</v>
      </c>
      <c r="P28" s="6" t="s">
        <v>34</v>
      </c>
      <c r="Q28" s="6">
        <v>0</v>
      </c>
      <c r="R28" s="6" t="s">
        <v>34</v>
      </c>
      <c r="S28" s="12" t="s">
        <v>86</v>
      </c>
      <c r="T28" s="6">
        <v>792</v>
      </c>
      <c r="U28" s="6">
        <v>0.5</v>
      </c>
      <c r="X28" s="6" t="s">
        <v>36</v>
      </c>
      <c r="Y28" s="6">
        <v>1</v>
      </c>
      <c r="Z28" s="9">
        <v>16000</v>
      </c>
      <c r="AA28" s="8">
        <v>45222</v>
      </c>
      <c r="AB28" s="9">
        <f>AVERAGE(Z28/T28)</f>
        <v>20.2020202020202</v>
      </c>
    </row>
    <row r="29" spans="4:5" ht="12.75">
      <c r="D29" s="7" t="s">
        <v>82</v>
      </c>
      <c r="E29" s="5" t="s">
        <v>93</v>
      </c>
    </row>
    <row r="30" spans="1:27" ht="12.75">
      <c r="A30" s="6">
        <v>4</v>
      </c>
      <c r="B30" s="7" t="s">
        <v>94</v>
      </c>
      <c r="C30" s="7">
        <v>1.1</v>
      </c>
      <c r="D30" s="7" t="s">
        <v>95</v>
      </c>
      <c r="E30" s="5" t="s">
        <v>96</v>
      </c>
      <c r="U30" s="6">
        <v>1.37</v>
      </c>
      <c r="X30" s="6" t="s">
        <v>36</v>
      </c>
      <c r="Y30" s="6" t="s">
        <v>98</v>
      </c>
      <c r="Z30" s="9">
        <v>99897</v>
      </c>
      <c r="AA30" s="8">
        <v>45222</v>
      </c>
    </row>
    <row r="31" spans="4:5" ht="12.75">
      <c r="D31" s="7" t="s">
        <v>64</v>
      </c>
      <c r="E31" s="5" t="s">
        <v>97</v>
      </c>
    </row>
    <row r="32" spans="1:28" ht="12.75">
      <c r="A32" s="6">
        <v>5</v>
      </c>
      <c r="B32" s="7" t="s">
        <v>106</v>
      </c>
      <c r="C32" s="7">
        <v>241</v>
      </c>
      <c r="D32" s="7" t="s">
        <v>107</v>
      </c>
      <c r="E32" s="5" t="s">
        <v>108</v>
      </c>
      <c r="F32" s="6">
        <v>1.5</v>
      </c>
      <c r="G32" s="6" t="s">
        <v>10</v>
      </c>
      <c r="H32" s="6" t="s">
        <v>67</v>
      </c>
      <c r="I32" s="6">
        <v>1928</v>
      </c>
      <c r="J32" s="6">
        <v>6</v>
      </c>
      <c r="K32" s="6">
        <v>3</v>
      </c>
      <c r="L32" s="6">
        <v>2</v>
      </c>
      <c r="M32" s="6">
        <v>0</v>
      </c>
      <c r="N32" s="6" t="s">
        <v>17</v>
      </c>
      <c r="O32" s="6" t="s">
        <v>55</v>
      </c>
      <c r="P32" s="6" t="s">
        <v>34</v>
      </c>
      <c r="Q32" s="6">
        <v>168</v>
      </c>
      <c r="R32" s="6" t="s">
        <v>34</v>
      </c>
      <c r="S32" s="12" t="s">
        <v>61</v>
      </c>
      <c r="T32" s="6">
        <v>1827</v>
      </c>
      <c r="V32" s="6">
        <v>50</v>
      </c>
      <c r="W32" s="6">
        <v>120</v>
      </c>
      <c r="X32" s="6" t="s">
        <v>36</v>
      </c>
      <c r="Y32" s="6">
        <v>1</v>
      </c>
      <c r="Z32" s="9">
        <v>135000</v>
      </c>
      <c r="AA32" s="8">
        <v>45222</v>
      </c>
      <c r="AB32" s="9">
        <f>AVERAGE(Z32/T32)</f>
        <v>73.89162561576354</v>
      </c>
    </row>
    <row r="33" spans="4:5" ht="12.75">
      <c r="D33" s="7" t="s">
        <v>82</v>
      </c>
      <c r="E33" s="5" t="s">
        <v>109</v>
      </c>
    </row>
    <row r="34" spans="1:28" ht="12.75">
      <c r="A34" s="6">
        <v>5</v>
      </c>
      <c r="B34" s="7" t="s">
        <v>110</v>
      </c>
      <c r="C34" s="7">
        <v>68</v>
      </c>
      <c r="D34" s="7" t="s">
        <v>111</v>
      </c>
      <c r="E34" s="5" t="s">
        <v>112</v>
      </c>
      <c r="F34" s="6">
        <v>1</v>
      </c>
      <c r="G34" s="6" t="s">
        <v>53</v>
      </c>
      <c r="H34" s="6" t="s">
        <v>67</v>
      </c>
      <c r="I34" s="6">
        <v>1900</v>
      </c>
      <c r="J34" s="6">
        <v>5</v>
      </c>
      <c r="K34" s="6">
        <v>2</v>
      </c>
      <c r="L34" s="6">
        <v>1</v>
      </c>
      <c r="M34" s="6">
        <v>0</v>
      </c>
      <c r="N34" s="6" t="s">
        <v>17</v>
      </c>
      <c r="O34" s="6" t="s">
        <v>34</v>
      </c>
      <c r="P34" s="6" t="s">
        <v>114</v>
      </c>
      <c r="Q34" s="6">
        <v>0</v>
      </c>
      <c r="R34" s="6" t="s">
        <v>34</v>
      </c>
      <c r="T34" s="6">
        <v>1246</v>
      </c>
      <c r="V34" s="6">
        <v>35</v>
      </c>
      <c r="W34" s="6">
        <v>40</v>
      </c>
      <c r="X34" s="6" t="s">
        <v>36</v>
      </c>
      <c r="Y34" s="6">
        <v>1</v>
      </c>
      <c r="Z34" s="9">
        <v>17000</v>
      </c>
      <c r="AA34" s="8">
        <v>45222</v>
      </c>
      <c r="AB34" s="9">
        <f>AVERAGE(Z34/T34)</f>
        <v>13.643659711075442</v>
      </c>
    </row>
    <row r="35" spans="4:5" ht="12.75">
      <c r="D35" s="7" t="s">
        <v>82</v>
      </c>
      <c r="E35" s="5" t="s">
        <v>113</v>
      </c>
    </row>
    <row r="36" spans="1:28" ht="12.75">
      <c r="A36" s="6">
        <v>6</v>
      </c>
      <c r="B36" s="7" t="s">
        <v>115</v>
      </c>
      <c r="C36" s="7" t="s">
        <v>116</v>
      </c>
      <c r="D36" s="7" t="s">
        <v>118</v>
      </c>
      <c r="E36" s="5" t="s">
        <v>119</v>
      </c>
      <c r="F36" s="6">
        <v>1</v>
      </c>
      <c r="G36" s="6" t="s">
        <v>10</v>
      </c>
      <c r="H36" s="6" t="s">
        <v>33</v>
      </c>
      <c r="I36" s="6">
        <v>1968</v>
      </c>
      <c r="J36" s="6">
        <v>5</v>
      </c>
      <c r="K36" s="6">
        <v>3</v>
      </c>
      <c r="L36" s="6">
        <v>1</v>
      </c>
      <c r="M36" s="6">
        <v>2</v>
      </c>
      <c r="N36" s="6" t="s">
        <v>17</v>
      </c>
      <c r="O36" s="6" t="s">
        <v>55</v>
      </c>
      <c r="P36" s="6" t="s">
        <v>34</v>
      </c>
      <c r="Q36" s="6">
        <v>725</v>
      </c>
      <c r="R36" s="6" t="s">
        <v>55</v>
      </c>
      <c r="S36" s="12" t="s">
        <v>121</v>
      </c>
      <c r="T36" s="6">
        <v>2307</v>
      </c>
      <c r="V36" s="6">
        <v>129</v>
      </c>
      <c r="W36" s="6">
        <v>243</v>
      </c>
      <c r="X36" s="6" t="s">
        <v>36</v>
      </c>
      <c r="Y36" s="6">
        <v>1</v>
      </c>
      <c r="Z36" s="9">
        <v>362500</v>
      </c>
      <c r="AA36" s="8">
        <v>45222</v>
      </c>
      <c r="AB36" s="9">
        <f>AVERAGE(Z36/T36)</f>
        <v>157.13047247507586</v>
      </c>
    </row>
    <row r="37" spans="3:23" ht="12.75">
      <c r="C37" s="7" t="s">
        <v>117</v>
      </c>
      <c r="D37" s="7" t="s">
        <v>30</v>
      </c>
      <c r="E37" s="5" t="s">
        <v>120</v>
      </c>
      <c r="V37" s="6">
        <v>107</v>
      </c>
      <c r="W37" s="6">
        <v>256</v>
      </c>
    </row>
    <row r="38" spans="1:28" ht="12.75">
      <c r="A38" s="6">
        <v>6</v>
      </c>
      <c r="B38" s="7" t="s">
        <v>122</v>
      </c>
      <c r="C38" s="7">
        <v>276</v>
      </c>
      <c r="D38" s="7" t="s">
        <v>123</v>
      </c>
      <c r="E38" s="5" t="s">
        <v>124</v>
      </c>
      <c r="F38" s="6">
        <v>1</v>
      </c>
      <c r="G38" s="6" t="s">
        <v>10</v>
      </c>
      <c r="H38" s="6" t="s">
        <v>33</v>
      </c>
      <c r="I38" s="6">
        <v>1956</v>
      </c>
      <c r="J38" s="6">
        <v>5</v>
      </c>
      <c r="K38" s="6">
        <v>3</v>
      </c>
      <c r="L38" s="6">
        <v>1</v>
      </c>
      <c r="M38" s="6">
        <v>1</v>
      </c>
      <c r="N38" s="6" t="s">
        <v>17</v>
      </c>
      <c r="O38" s="6" t="s">
        <v>55</v>
      </c>
      <c r="P38" s="6" t="s">
        <v>34</v>
      </c>
      <c r="Q38" s="6">
        <v>300</v>
      </c>
      <c r="R38" s="6" t="s">
        <v>34</v>
      </c>
      <c r="S38" s="12" t="s">
        <v>35</v>
      </c>
      <c r="T38" s="6">
        <v>1066</v>
      </c>
      <c r="V38" s="6">
        <v>60</v>
      </c>
      <c r="W38" s="6">
        <v>110</v>
      </c>
      <c r="X38" s="6" t="s">
        <v>36</v>
      </c>
      <c r="Y38" s="6">
        <v>1</v>
      </c>
      <c r="Z38" s="9">
        <v>137500</v>
      </c>
      <c r="AA38" s="8">
        <v>45222</v>
      </c>
      <c r="AB38" s="9">
        <f>AVERAGE(Z38/T38)</f>
        <v>128.98686679174483</v>
      </c>
    </row>
    <row r="39" spans="4:5" ht="12.75">
      <c r="D39" s="7" t="s">
        <v>30</v>
      </c>
      <c r="E39" s="5" t="s">
        <v>125</v>
      </c>
    </row>
    <row r="40" spans="1:27" ht="12.75">
      <c r="A40" s="6">
        <v>6</v>
      </c>
      <c r="B40" s="7" t="s">
        <v>126</v>
      </c>
      <c r="C40" s="7">
        <v>77</v>
      </c>
      <c r="D40" s="7" t="s">
        <v>127</v>
      </c>
      <c r="E40" s="5" t="s">
        <v>128</v>
      </c>
      <c r="X40" s="6" t="s">
        <v>23</v>
      </c>
      <c r="Y40" s="6">
        <v>5</v>
      </c>
      <c r="Z40" s="9">
        <v>150000</v>
      </c>
      <c r="AA40" s="8">
        <v>45222</v>
      </c>
    </row>
    <row r="41" spans="4:19" ht="12.75">
      <c r="D41" s="7" t="s">
        <v>30</v>
      </c>
      <c r="E41" s="5" t="s">
        <v>129</v>
      </c>
      <c r="S41" s="13"/>
    </row>
    <row r="42" spans="1:28" ht="12.75">
      <c r="A42" s="6">
        <v>6</v>
      </c>
      <c r="B42" s="7" t="s">
        <v>130</v>
      </c>
      <c r="C42" s="7">
        <v>99</v>
      </c>
      <c r="D42" s="7" t="s">
        <v>131</v>
      </c>
      <c r="E42" s="5" t="s">
        <v>132</v>
      </c>
      <c r="F42" s="6">
        <v>1</v>
      </c>
      <c r="G42" s="6" t="s">
        <v>10</v>
      </c>
      <c r="H42" s="6" t="s">
        <v>67</v>
      </c>
      <c r="I42" s="6">
        <v>1950</v>
      </c>
      <c r="J42" s="6">
        <v>6</v>
      </c>
      <c r="K42" s="6">
        <v>4</v>
      </c>
      <c r="L42" s="6">
        <v>1</v>
      </c>
      <c r="M42" s="6">
        <v>1</v>
      </c>
      <c r="N42" s="6" t="s">
        <v>17</v>
      </c>
      <c r="O42" s="6" t="s">
        <v>55</v>
      </c>
      <c r="P42" s="6" t="s">
        <v>114</v>
      </c>
      <c r="Q42" s="6">
        <v>200</v>
      </c>
      <c r="R42" s="6" t="s">
        <v>34</v>
      </c>
      <c r="S42" s="12" t="s">
        <v>35</v>
      </c>
      <c r="T42" s="6">
        <v>1626</v>
      </c>
      <c r="V42" s="6">
        <v>78</v>
      </c>
      <c r="W42" s="6">
        <v>119</v>
      </c>
      <c r="X42" s="6" t="s">
        <v>36</v>
      </c>
      <c r="Y42" s="6">
        <v>1</v>
      </c>
      <c r="Z42" s="9">
        <v>160000</v>
      </c>
      <c r="AA42" s="8">
        <v>45222</v>
      </c>
      <c r="AB42" s="9">
        <f>AVERAGE(Z42/T42)</f>
        <v>98.4009840098401</v>
      </c>
    </row>
    <row r="43" spans="4:5" ht="12.75">
      <c r="D43" s="7" t="s">
        <v>30</v>
      </c>
      <c r="E43" s="5" t="s">
        <v>133</v>
      </c>
    </row>
    <row r="44" spans="1:28" ht="12.75">
      <c r="A44" s="6">
        <v>6</v>
      </c>
      <c r="B44" s="7" t="s">
        <v>134</v>
      </c>
      <c r="C44" s="7">
        <v>38</v>
      </c>
      <c r="D44" s="7" t="s">
        <v>135</v>
      </c>
      <c r="E44" s="5" t="s">
        <v>136</v>
      </c>
      <c r="F44" s="6">
        <v>1</v>
      </c>
      <c r="G44" s="6" t="s">
        <v>10</v>
      </c>
      <c r="H44" s="6" t="s">
        <v>67</v>
      </c>
      <c r="I44" s="6">
        <v>1950</v>
      </c>
      <c r="J44" s="6">
        <v>5</v>
      </c>
      <c r="K44" s="6">
        <v>2</v>
      </c>
      <c r="L44" s="6">
        <v>1</v>
      </c>
      <c r="M44" s="6">
        <v>0</v>
      </c>
      <c r="N44" s="6" t="s">
        <v>17</v>
      </c>
      <c r="O44" s="6" t="s">
        <v>55</v>
      </c>
      <c r="P44" s="6" t="s">
        <v>138</v>
      </c>
      <c r="Q44" s="6">
        <v>0</v>
      </c>
      <c r="R44" s="6" t="s">
        <v>34</v>
      </c>
      <c r="S44" s="12" t="s">
        <v>35</v>
      </c>
      <c r="T44" s="6">
        <v>888</v>
      </c>
      <c r="V44" s="6">
        <v>107</v>
      </c>
      <c r="W44" s="6">
        <v>104</v>
      </c>
      <c r="X44" s="6" t="s">
        <v>36</v>
      </c>
      <c r="Y44" s="6">
        <v>1</v>
      </c>
      <c r="Z44" s="9">
        <v>60000</v>
      </c>
      <c r="AA44" s="8">
        <v>45222</v>
      </c>
      <c r="AB44" s="9">
        <f>AVERAGE(Z44/T44)</f>
        <v>67.56756756756756</v>
      </c>
    </row>
    <row r="45" spans="4:5" ht="12.75">
      <c r="D45" s="7" t="s">
        <v>30</v>
      </c>
      <c r="E45" s="5" t="s">
        <v>137</v>
      </c>
    </row>
    <row r="46" spans="1:28" ht="12.75">
      <c r="A46" s="6">
        <v>6</v>
      </c>
      <c r="B46" s="7" t="s">
        <v>139</v>
      </c>
      <c r="C46" s="7">
        <v>99</v>
      </c>
      <c r="D46" s="7" t="s">
        <v>140</v>
      </c>
      <c r="E46" s="5" t="s">
        <v>141</v>
      </c>
      <c r="F46" s="6">
        <v>1</v>
      </c>
      <c r="G46" s="6" t="s">
        <v>10</v>
      </c>
      <c r="H46" s="6" t="s">
        <v>143</v>
      </c>
      <c r="I46" s="6">
        <v>1971</v>
      </c>
      <c r="J46" s="6">
        <v>6</v>
      </c>
      <c r="K46" s="6">
        <v>3</v>
      </c>
      <c r="L46" s="6">
        <v>2</v>
      </c>
      <c r="M46" s="6">
        <v>1</v>
      </c>
      <c r="N46" s="6" t="s">
        <v>17</v>
      </c>
      <c r="O46" s="6" t="s">
        <v>55</v>
      </c>
      <c r="P46" s="6" t="s">
        <v>34</v>
      </c>
      <c r="Q46" s="6">
        <v>775</v>
      </c>
      <c r="R46" s="6" t="s">
        <v>55</v>
      </c>
      <c r="S46" s="12" t="s">
        <v>61</v>
      </c>
      <c r="T46" s="6">
        <v>2272</v>
      </c>
      <c r="V46" s="6">
        <v>48</v>
      </c>
      <c r="W46" s="6">
        <v>100</v>
      </c>
      <c r="X46" s="6" t="s">
        <v>36</v>
      </c>
      <c r="Y46" s="6">
        <v>1</v>
      </c>
      <c r="Z46" s="9">
        <v>10000</v>
      </c>
      <c r="AA46" s="8">
        <v>45222</v>
      </c>
      <c r="AB46" s="9">
        <f>AVERAGE(Z46/T46)</f>
        <v>4.401408450704225</v>
      </c>
    </row>
    <row r="47" spans="3:23" ht="12.75">
      <c r="C47" s="7">
        <v>98</v>
      </c>
      <c r="D47" s="7" t="s">
        <v>30</v>
      </c>
      <c r="E47" s="5" t="s">
        <v>142</v>
      </c>
      <c r="V47" s="6">
        <v>40</v>
      </c>
      <c r="W47" s="6">
        <v>100</v>
      </c>
    </row>
    <row r="48" spans="1:27" ht="12.75">
      <c r="A48" s="6">
        <v>6</v>
      </c>
      <c r="B48" s="7" t="s">
        <v>144</v>
      </c>
      <c r="C48" s="7">
        <v>122</v>
      </c>
      <c r="D48" s="7" t="s">
        <v>145</v>
      </c>
      <c r="E48" s="5" t="s">
        <v>146</v>
      </c>
      <c r="V48" s="6">
        <v>142</v>
      </c>
      <c r="W48" s="6">
        <v>68</v>
      </c>
      <c r="X48" s="6" t="s">
        <v>36</v>
      </c>
      <c r="Y48" s="6" t="s">
        <v>40</v>
      </c>
      <c r="Z48" s="9">
        <v>1250</v>
      </c>
      <c r="AA48" s="8">
        <v>45222</v>
      </c>
    </row>
    <row r="49" spans="4:5" ht="12.75">
      <c r="D49" s="7" t="s">
        <v>30</v>
      </c>
      <c r="E49" s="5" t="s">
        <v>147</v>
      </c>
    </row>
    <row r="50" spans="1:28" ht="12.75">
      <c r="A50" s="6">
        <v>6</v>
      </c>
      <c r="B50" s="7" t="s">
        <v>148</v>
      </c>
      <c r="C50" s="7">
        <v>43</v>
      </c>
      <c r="D50" s="7" t="s">
        <v>149</v>
      </c>
      <c r="E50" s="5" t="s">
        <v>150</v>
      </c>
      <c r="F50" s="6">
        <v>1</v>
      </c>
      <c r="G50" s="6" t="s">
        <v>53</v>
      </c>
      <c r="H50" s="6" t="s">
        <v>67</v>
      </c>
      <c r="I50" s="6">
        <v>1941</v>
      </c>
      <c r="J50" s="6">
        <v>5</v>
      </c>
      <c r="K50" s="6">
        <v>2</v>
      </c>
      <c r="L50" s="6">
        <v>1</v>
      </c>
      <c r="M50" s="6">
        <v>0</v>
      </c>
      <c r="N50" s="6" t="s">
        <v>17</v>
      </c>
      <c r="O50" s="6" t="s">
        <v>34</v>
      </c>
      <c r="P50" s="6" t="s">
        <v>138</v>
      </c>
      <c r="Q50" s="6">
        <v>0</v>
      </c>
      <c r="R50" s="6" t="s">
        <v>34</v>
      </c>
      <c r="S50" s="12" t="s">
        <v>152</v>
      </c>
      <c r="T50" s="6">
        <v>768</v>
      </c>
      <c r="V50" s="6">
        <v>60</v>
      </c>
      <c r="W50" s="6">
        <v>722</v>
      </c>
      <c r="X50" s="6" t="s">
        <v>36</v>
      </c>
      <c r="Y50" s="6">
        <v>1</v>
      </c>
      <c r="Z50" s="9">
        <v>125000</v>
      </c>
      <c r="AA50" s="8">
        <v>45222</v>
      </c>
      <c r="AB50" s="9">
        <f>AVERAGE(Z50/T50)</f>
        <v>162.76041666666666</v>
      </c>
    </row>
    <row r="51" spans="4:5" ht="12.75">
      <c r="D51" s="7" t="s">
        <v>30</v>
      </c>
      <c r="E51" s="5" t="s">
        <v>151</v>
      </c>
    </row>
    <row r="52" spans="1:28" ht="12.75">
      <c r="A52" s="6">
        <v>6</v>
      </c>
      <c r="B52" s="7" t="s">
        <v>153</v>
      </c>
      <c r="C52" s="7">
        <v>27</v>
      </c>
      <c r="D52" s="7" t="s">
        <v>154</v>
      </c>
      <c r="E52" s="5" t="s">
        <v>155</v>
      </c>
      <c r="F52" s="6">
        <v>1</v>
      </c>
      <c r="G52" s="6" t="s">
        <v>53</v>
      </c>
      <c r="H52" s="6" t="s">
        <v>67</v>
      </c>
      <c r="I52" s="6">
        <v>1930</v>
      </c>
      <c r="J52" s="6">
        <v>4</v>
      </c>
      <c r="K52" s="6">
        <v>2</v>
      </c>
      <c r="L52" s="6">
        <v>1</v>
      </c>
      <c r="M52" s="6">
        <v>0</v>
      </c>
      <c r="N52" s="6" t="s">
        <v>17</v>
      </c>
      <c r="O52" s="6" t="s">
        <v>55</v>
      </c>
      <c r="P52" s="6" t="s">
        <v>34</v>
      </c>
      <c r="Q52" s="6">
        <v>0</v>
      </c>
      <c r="R52" s="6" t="s">
        <v>34</v>
      </c>
      <c r="S52" s="12" t="s">
        <v>157</v>
      </c>
      <c r="T52" s="6">
        <v>780</v>
      </c>
      <c r="V52" s="6">
        <v>40</v>
      </c>
      <c r="W52" s="6">
        <v>120</v>
      </c>
      <c r="X52" s="6" t="s">
        <v>36</v>
      </c>
      <c r="Y52" s="6">
        <v>1</v>
      </c>
      <c r="Z52" s="9">
        <v>28000</v>
      </c>
      <c r="AA52" s="8">
        <v>45222</v>
      </c>
      <c r="AB52" s="9">
        <f>AVERAGE(Z52/T52)</f>
        <v>35.8974358974359</v>
      </c>
    </row>
    <row r="53" spans="3:23" ht="12.75">
      <c r="C53" s="7">
        <v>26</v>
      </c>
      <c r="D53" s="7" t="s">
        <v>30</v>
      </c>
      <c r="E53" s="5" t="s">
        <v>156</v>
      </c>
      <c r="V53" s="6">
        <v>40</v>
      </c>
      <c r="W53" s="6">
        <v>120</v>
      </c>
    </row>
    <row r="54" spans="1:28" ht="12.75">
      <c r="A54" s="6">
        <v>6</v>
      </c>
      <c r="B54" s="7" t="s">
        <v>130</v>
      </c>
      <c r="C54" s="7">
        <v>210</v>
      </c>
      <c r="D54" s="7" t="s">
        <v>158</v>
      </c>
      <c r="E54" s="5" t="s">
        <v>159</v>
      </c>
      <c r="F54" s="6">
        <v>1</v>
      </c>
      <c r="G54" s="6" t="s">
        <v>10</v>
      </c>
      <c r="H54" s="6" t="s">
        <v>33</v>
      </c>
      <c r="I54" s="6">
        <v>1958</v>
      </c>
      <c r="J54" s="6">
        <v>6</v>
      </c>
      <c r="K54" s="6">
        <v>3</v>
      </c>
      <c r="L54" s="6">
        <v>1</v>
      </c>
      <c r="M54" s="6">
        <v>1</v>
      </c>
      <c r="N54" s="6" t="s">
        <v>17</v>
      </c>
      <c r="O54" s="6" t="s">
        <v>55</v>
      </c>
      <c r="P54" s="6" t="s">
        <v>34</v>
      </c>
      <c r="Q54" s="6">
        <v>748</v>
      </c>
      <c r="R54" s="6" t="s">
        <v>55</v>
      </c>
      <c r="S54" s="12" t="s">
        <v>61</v>
      </c>
      <c r="T54" s="6">
        <v>1470</v>
      </c>
      <c r="V54" s="6">
        <v>50</v>
      </c>
      <c r="W54" s="6">
        <v>120</v>
      </c>
      <c r="X54" s="6" t="s">
        <v>36</v>
      </c>
      <c r="Y54" s="6">
        <v>1</v>
      </c>
      <c r="Z54" s="9">
        <v>145000</v>
      </c>
      <c r="AA54" s="8">
        <v>45222</v>
      </c>
      <c r="AB54" s="9">
        <f>AVERAGE(Z54/T54)</f>
        <v>98.63945578231292</v>
      </c>
    </row>
    <row r="55" spans="4:5" ht="12.75">
      <c r="D55" s="7" t="s">
        <v>30</v>
      </c>
      <c r="E55" s="5" t="s">
        <v>160</v>
      </c>
    </row>
    <row r="56" spans="1:28" ht="12.75">
      <c r="A56" s="6">
        <v>6</v>
      </c>
      <c r="B56" s="7" t="s">
        <v>130</v>
      </c>
      <c r="C56" s="7">
        <v>115</v>
      </c>
      <c r="D56" s="7" t="s">
        <v>161</v>
      </c>
      <c r="E56" s="5" t="s">
        <v>162</v>
      </c>
      <c r="F56" s="6">
        <v>1.5</v>
      </c>
      <c r="G56" s="6" t="s">
        <v>53</v>
      </c>
      <c r="H56" s="6" t="s">
        <v>67</v>
      </c>
      <c r="I56" s="6">
        <v>1939</v>
      </c>
      <c r="J56" s="6">
        <v>5</v>
      </c>
      <c r="K56" s="6">
        <v>2</v>
      </c>
      <c r="L56" s="6">
        <v>1</v>
      </c>
      <c r="M56" s="6">
        <v>0</v>
      </c>
      <c r="N56" s="6" t="s">
        <v>17</v>
      </c>
      <c r="O56" s="6" t="s">
        <v>55</v>
      </c>
      <c r="P56" s="6" t="s">
        <v>34</v>
      </c>
      <c r="Q56" s="6">
        <v>0</v>
      </c>
      <c r="S56" s="12" t="s">
        <v>35</v>
      </c>
      <c r="T56" s="6">
        <v>1078</v>
      </c>
      <c r="V56" s="6">
        <v>50</v>
      </c>
      <c r="W56" s="6">
        <v>114</v>
      </c>
      <c r="X56" s="6" t="s">
        <v>36</v>
      </c>
      <c r="Y56" s="6">
        <v>1</v>
      </c>
      <c r="Z56" s="9">
        <v>79900</v>
      </c>
      <c r="AA56" s="8">
        <v>45222</v>
      </c>
      <c r="AB56" s="9">
        <f>AVERAGE(Z56/T56)</f>
        <v>74.11873840445269</v>
      </c>
    </row>
    <row r="57" spans="4:5" ht="12.75">
      <c r="D57" s="7" t="s">
        <v>30</v>
      </c>
      <c r="E57" s="5" t="s">
        <v>163</v>
      </c>
    </row>
    <row r="58" spans="1:27" ht="12.75">
      <c r="A58" s="6">
        <v>6</v>
      </c>
      <c r="B58" s="7" t="s">
        <v>139</v>
      </c>
      <c r="C58" s="7">
        <v>296</v>
      </c>
      <c r="D58" s="7" t="s">
        <v>164</v>
      </c>
      <c r="E58" s="5" t="s">
        <v>165</v>
      </c>
      <c r="X58" s="6" t="s">
        <v>23</v>
      </c>
      <c r="Y58" s="6">
        <v>0</v>
      </c>
      <c r="Z58" s="9">
        <v>62500</v>
      </c>
      <c r="AA58" s="8">
        <v>45222</v>
      </c>
    </row>
    <row r="59" spans="4:5" ht="12.75">
      <c r="D59" s="7" t="s">
        <v>30</v>
      </c>
      <c r="E59" s="5" t="s">
        <v>166</v>
      </c>
    </row>
    <row r="60" spans="1:27" ht="12.75">
      <c r="A60" s="6">
        <v>6</v>
      </c>
      <c r="B60" s="7" t="s">
        <v>167</v>
      </c>
      <c r="C60" s="7">
        <v>221</v>
      </c>
      <c r="D60" s="7" t="s">
        <v>168</v>
      </c>
      <c r="E60" s="5" t="s">
        <v>169</v>
      </c>
      <c r="V60" s="6">
        <v>70</v>
      </c>
      <c r="W60" s="6">
        <v>233</v>
      </c>
      <c r="X60" s="6" t="s">
        <v>36</v>
      </c>
      <c r="Y60" s="6" t="s">
        <v>40</v>
      </c>
      <c r="Z60" s="9">
        <v>13500</v>
      </c>
      <c r="AA60" s="8">
        <v>45222</v>
      </c>
    </row>
    <row r="61" spans="4:5" ht="12.75">
      <c r="D61" s="7" t="s">
        <v>30</v>
      </c>
      <c r="E61" s="5" t="s">
        <v>170</v>
      </c>
    </row>
    <row r="62" spans="1:28" ht="12.75">
      <c r="A62" s="6">
        <v>6</v>
      </c>
      <c r="B62" s="7" t="s">
        <v>171</v>
      </c>
      <c r="C62" s="7">
        <v>192</v>
      </c>
      <c r="D62" s="7" t="s">
        <v>172</v>
      </c>
      <c r="E62" s="5" t="s">
        <v>173</v>
      </c>
      <c r="F62" s="6">
        <v>2</v>
      </c>
      <c r="G62" s="6" t="s">
        <v>10</v>
      </c>
      <c r="H62" s="6" t="s">
        <v>67</v>
      </c>
      <c r="I62" s="6">
        <v>1940</v>
      </c>
      <c r="J62" s="6">
        <v>7</v>
      </c>
      <c r="K62" s="6">
        <v>4</v>
      </c>
      <c r="L62" s="6">
        <v>2</v>
      </c>
      <c r="M62" s="6">
        <v>0</v>
      </c>
      <c r="N62" s="6" t="s">
        <v>17</v>
      </c>
      <c r="O62" s="6" t="s">
        <v>34</v>
      </c>
      <c r="P62" s="6" t="s">
        <v>34</v>
      </c>
      <c r="Q62" s="6">
        <v>200</v>
      </c>
      <c r="R62" s="6" t="s">
        <v>34</v>
      </c>
      <c r="S62" s="12" t="s">
        <v>35</v>
      </c>
      <c r="T62" s="6">
        <v>1620</v>
      </c>
      <c r="V62" s="6">
        <v>47</v>
      </c>
      <c r="W62" s="6">
        <v>194</v>
      </c>
      <c r="X62" s="6" t="s">
        <v>36</v>
      </c>
      <c r="Y62" s="6">
        <v>1</v>
      </c>
      <c r="Z62" s="9">
        <v>94969</v>
      </c>
      <c r="AA62" s="8">
        <v>45222</v>
      </c>
      <c r="AB62" s="9">
        <f>AVERAGE(Z62/T62)</f>
        <v>58.62283950617284</v>
      </c>
    </row>
    <row r="63" spans="4:5" ht="12.75">
      <c r="D63" s="7" t="s">
        <v>30</v>
      </c>
      <c r="E63" s="5" t="s">
        <v>174</v>
      </c>
    </row>
    <row r="64" spans="1:28" ht="12.75">
      <c r="A64" s="6">
        <v>6</v>
      </c>
      <c r="B64" s="7" t="s">
        <v>175</v>
      </c>
      <c r="C64" s="7">
        <v>298</v>
      </c>
      <c r="D64" s="7" t="s">
        <v>176</v>
      </c>
      <c r="E64" s="5" t="s">
        <v>177</v>
      </c>
      <c r="F64" s="6">
        <v>1</v>
      </c>
      <c r="G64" s="6" t="s">
        <v>53</v>
      </c>
      <c r="H64" s="6" t="s">
        <v>67</v>
      </c>
      <c r="I64" s="6">
        <v>1920</v>
      </c>
      <c r="J64" s="6">
        <v>4</v>
      </c>
      <c r="K64" s="6">
        <v>1</v>
      </c>
      <c r="L64" s="6">
        <v>2</v>
      </c>
      <c r="M64" s="6">
        <v>0</v>
      </c>
      <c r="N64" s="6" t="s">
        <v>17</v>
      </c>
      <c r="O64" s="6" t="s">
        <v>34</v>
      </c>
      <c r="P64" s="6" t="s">
        <v>34</v>
      </c>
      <c r="Q64" s="6">
        <v>560</v>
      </c>
      <c r="R64" s="6" t="s">
        <v>34</v>
      </c>
      <c r="T64" s="6">
        <v>844</v>
      </c>
      <c r="V64" s="6">
        <v>40</v>
      </c>
      <c r="W64" s="6">
        <v>120</v>
      </c>
      <c r="X64" s="6" t="s">
        <v>36</v>
      </c>
      <c r="Y64" s="6">
        <v>1</v>
      </c>
      <c r="Z64" s="9">
        <v>27000</v>
      </c>
      <c r="AA64" s="8">
        <v>45222</v>
      </c>
      <c r="AB64" s="9">
        <f>AVERAGE(Z64/T64)</f>
        <v>31.990521327014218</v>
      </c>
    </row>
    <row r="65" spans="4:5" ht="12.75">
      <c r="D65" s="7" t="s">
        <v>30</v>
      </c>
      <c r="E65" s="5" t="s">
        <v>178</v>
      </c>
    </row>
    <row r="66" spans="1:28" ht="12.75">
      <c r="A66" s="6">
        <v>6</v>
      </c>
      <c r="B66" s="7" t="s">
        <v>179</v>
      </c>
      <c r="C66" s="7">
        <v>1</v>
      </c>
      <c r="D66" s="7" t="s">
        <v>180</v>
      </c>
      <c r="E66" s="5" t="s">
        <v>181</v>
      </c>
      <c r="F66" s="6">
        <v>1</v>
      </c>
      <c r="G66" s="6" t="s">
        <v>53</v>
      </c>
      <c r="H66" s="6" t="s">
        <v>67</v>
      </c>
      <c r="I66" s="6">
        <v>1952</v>
      </c>
      <c r="J66" s="6">
        <v>7</v>
      </c>
      <c r="K66" s="6">
        <v>4</v>
      </c>
      <c r="L66" s="6">
        <v>1</v>
      </c>
      <c r="M66" s="6">
        <v>1</v>
      </c>
      <c r="N66" s="6" t="s">
        <v>17</v>
      </c>
      <c r="O66" s="6" t="s">
        <v>55</v>
      </c>
      <c r="P66" s="6" t="s">
        <v>114</v>
      </c>
      <c r="Q66" s="6">
        <v>168</v>
      </c>
      <c r="R66" s="6" t="s">
        <v>34</v>
      </c>
      <c r="S66" s="12" t="s">
        <v>35</v>
      </c>
      <c r="T66" s="6">
        <v>1397</v>
      </c>
      <c r="V66" s="6">
        <v>50</v>
      </c>
      <c r="W66" s="6">
        <v>150</v>
      </c>
      <c r="X66" s="6" t="s">
        <v>36</v>
      </c>
      <c r="Y66" s="6">
        <v>1</v>
      </c>
      <c r="Z66" s="9">
        <v>133500</v>
      </c>
      <c r="AA66" s="8">
        <v>45222</v>
      </c>
      <c r="AB66" s="9">
        <f>AVERAGE(Z66/T66)</f>
        <v>95.56191839656407</v>
      </c>
    </row>
    <row r="67" spans="4:5" ht="12.75">
      <c r="D67" s="7" t="s">
        <v>30</v>
      </c>
      <c r="E67" s="5" t="s">
        <v>182</v>
      </c>
    </row>
    <row r="68" spans="1:28" ht="12.75">
      <c r="A68" s="6">
        <v>6</v>
      </c>
      <c r="B68" s="7" t="s">
        <v>183</v>
      </c>
      <c r="C68" s="7">
        <v>231</v>
      </c>
      <c r="D68" s="7" t="s">
        <v>184</v>
      </c>
      <c r="E68" s="5" t="s">
        <v>185</v>
      </c>
      <c r="F68" s="6">
        <v>1.5</v>
      </c>
      <c r="G68" s="6" t="s">
        <v>53</v>
      </c>
      <c r="H68" s="6" t="s">
        <v>79</v>
      </c>
      <c r="I68" s="6">
        <v>1941</v>
      </c>
      <c r="J68" s="6">
        <v>6</v>
      </c>
      <c r="K68" s="6">
        <v>3</v>
      </c>
      <c r="L68" s="6">
        <v>1</v>
      </c>
      <c r="M68" s="6">
        <v>1</v>
      </c>
      <c r="N68" s="6" t="s">
        <v>17</v>
      </c>
      <c r="O68" s="6" t="s">
        <v>55</v>
      </c>
      <c r="P68" s="6" t="s">
        <v>34</v>
      </c>
      <c r="Q68" s="6">
        <v>0</v>
      </c>
      <c r="R68" s="6" t="s">
        <v>34</v>
      </c>
      <c r="S68" s="12" t="s">
        <v>152</v>
      </c>
      <c r="T68" s="6">
        <v>1456</v>
      </c>
      <c r="V68" s="6">
        <v>50</v>
      </c>
      <c r="W68" s="6">
        <v>150</v>
      </c>
      <c r="X68" s="6" t="s">
        <v>36</v>
      </c>
      <c r="Y68" s="6">
        <v>1</v>
      </c>
      <c r="Z68" s="9">
        <v>60000</v>
      </c>
      <c r="AA68" s="8">
        <v>45222</v>
      </c>
      <c r="AB68" s="9">
        <f>AVERAGE(Z68/T68)</f>
        <v>41.20879120879121</v>
      </c>
    </row>
    <row r="69" spans="4:5" ht="12.75">
      <c r="D69" s="7" t="s">
        <v>30</v>
      </c>
      <c r="E69" s="5" t="s">
        <v>186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2023-12-07T16:29:26Z</cp:lastPrinted>
  <dcterms:created xsi:type="dcterms:W3CDTF">2006-04-11T16:02:56Z</dcterms:created>
  <dcterms:modified xsi:type="dcterms:W3CDTF">2023-12-07T16:36:54Z</dcterms:modified>
  <cp:category/>
  <cp:version/>
  <cp:contentType/>
  <cp:contentStatus/>
</cp:coreProperties>
</file>