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<sst xmlns="http://schemas.openxmlformats.org/spreadsheetml/2006/main" count="366" uniqueCount="160">
  <si>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</si>
  <si>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</si>
  <si>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</si>
  <si>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</si>
  <si>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</si>
  <si>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</si>
  <si>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</si>
  <si>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</si>
  <si>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</si>
  <si>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</si>
  <si>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</si>
  <si>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</si>
  <si>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</si>
  <si>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</si>
  <si>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</si>
  <si>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</si>
  <si>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</si>
  <si>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</si>
  <si>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</si>
  <si>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</si>
  <si>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</si>
  <si>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</si>
  <si>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</si>
  <si>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</si>
  <si>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</si>
  <si>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</si>
  <si>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</si>
  <si>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</si>
  <si>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</si>
  <si>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>25 sparrow Ln</t>
  </si>
  <si>
    <t>Weirton</t>
  </si>
  <si>
    <t xml:space="preserve">Northern Hancock Bank &amp; Trust </t>
  </si>
  <si>
    <t>Burdette Denise K</t>
  </si>
  <si>
    <t>AV</t>
  </si>
  <si>
    <t>OT</t>
  </si>
  <si>
    <t>N</t>
  </si>
  <si>
    <t>Y</t>
  </si>
  <si>
    <t>R</t>
  </si>
  <si>
    <t>B39C</t>
  </si>
  <si>
    <t>77 North Fork Rd</t>
  </si>
  <si>
    <t>Stanley Angel D</t>
  </si>
  <si>
    <t>Jackson Cynthia et al</t>
  </si>
  <si>
    <t>FR</t>
  </si>
  <si>
    <t>RH</t>
  </si>
  <si>
    <t>I 2</t>
  </si>
  <si>
    <t>118 North Fork Rd</t>
  </si>
  <si>
    <t>Jenkins James Edward et als</t>
  </si>
  <si>
    <t xml:space="preserve">White Richard G III et ux </t>
  </si>
  <si>
    <t>IN</t>
  </si>
  <si>
    <t>I 1</t>
  </si>
  <si>
    <t>CH7C</t>
  </si>
  <si>
    <t>518 Indiana Ave</t>
  </si>
  <si>
    <t>Chester</t>
  </si>
  <si>
    <t>Lutton Dale W et ux Trustees</t>
  </si>
  <si>
    <t>Pittinger Jerrold Allen</t>
  </si>
  <si>
    <t>CN</t>
  </si>
  <si>
    <t>C19</t>
  </si>
  <si>
    <t>76 Lance Ln</t>
  </si>
  <si>
    <t>New Cumberland</t>
  </si>
  <si>
    <t>Fatherly Ralph W</t>
  </si>
  <si>
    <t xml:space="preserve">Chapman Harry H et ux </t>
  </si>
  <si>
    <t>A2, D2</t>
  </si>
  <si>
    <t>G7H</t>
  </si>
  <si>
    <t>41 Vine Ln</t>
  </si>
  <si>
    <t>Hancock Co Savings Bank</t>
  </si>
  <si>
    <t xml:space="preserve">Murray M Bradley et ux </t>
  </si>
  <si>
    <t>I 4</t>
  </si>
  <si>
    <t>N26F</t>
  </si>
  <si>
    <t>103 Adams St</t>
  </si>
  <si>
    <t>Chaney Michelle Lynn</t>
  </si>
  <si>
    <t>Greathouse Brend D et vir</t>
  </si>
  <si>
    <t>A1</t>
  </si>
  <si>
    <t>N26L</t>
  </si>
  <si>
    <t>922 Third Ave</t>
  </si>
  <si>
    <t xml:space="preserve">Huizenga David J et ux </t>
  </si>
  <si>
    <t>Ashcraft Jack R</t>
  </si>
  <si>
    <t>CP</t>
  </si>
  <si>
    <t>FF</t>
  </si>
  <si>
    <t>N26R</t>
  </si>
  <si>
    <t>1108 Second Ave</t>
  </si>
  <si>
    <t>Mitchell John E et ux</t>
  </si>
  <si>
    <t>Allen Angelina M</t>
  </si>
  <si>
    <t>f</t>
  </si>
  <si>
    <t>y</t>
  </si>
  <si>
    <t>D 2</t>
  </si>
  <si>
    <t>W42P</t>
  </si>
  <si>
    <t>1214 Hanlin Way</t>
  </si>
  <si>
    <t xml:space="preserve">Petroski Theresa </t>
  </si>
  <si>
    <t xml:space="preserve">Goffoli Tanya a </t>
  </si>
  <si>
    <t>W43F</t>
  </si>
  <si>
    <t xml:space="preserve">329 Rear Pine St </t>
  </si>
  <si>
    <t>Duco Joseph R Trust</t>
  </si>
  <si>
    <t>Donati Lynda P et al</t>
  </si>
  <si>
    <t>PF</t>
  </si>
  <si>
    <t>I 2, A1</t>
  </si>
  <si>
    <t>W39N</t>
  </si>
  <si>
    <t>234 N 10th St</t>
  </si>
  <si>
    <t>Deutsche Bank National Trust Co</t>
  </si>
  <si>
    <t>Schey Jonathon et al</t>
  </si>
  <si>
    <t>W44E</t>
  </si>
  <si>
    <t>3329 Pennsylvania Ave</t>
  </si>
  <si>
    <t xml:space="preserve">Mendenhall Cheryl A </t>
  </si>
  <si>
    <t xml:space="preserve">Jack Fowler LLC </t>
  </si>
  <si>
    <t>W43H</t>
  </si>
  <si>
    <t>114 Park Ave</t>
  </si>
  <si>
    <t xml:space="preserve">Moschella Joseph A Jr et ux </t>
  </si>
  <si>
    <t xml:space="preserve">Gray Jason M et ux </t>
  </si>
  <si>
    <t>W44P</t>
  </si>
  <si>
    <t>283 Old Colliers Way</t>
  </si>
  <si>
    <t>Pearce Robert Lee et als</t>
  </si>
  <si>
    <t xml:space="preserve">Wallace Robert E II et ux </t>
  </si>
  <si>
    <t>Pennsylvania Ave</t>
  </si>
  <si>
    <t xml:space="preserve">Firm Jennifer </t>
  </si>
  <si>
    <t>Tadese Abdusemih A</t>
  </si>
  <si>
    <t>V</t>
  </si>
  <si>
    <t>W38C</t>
  </si>
  <si>
    <t>109 Cleveland Rd</t>
  </si>
  <si>
    <t>Halsband Sandra R et al</t>
  </si>
  <si>
    <t>McAllister Terrence B Jr et ux</t>
  </si>
  <si>
    <t>W40J</t>
  </si>
  <si>
    <t>124 Roselawn Dr</t>
  </si>
  <si>
    <t>Ferrari Richard J Jr Trustee</t>
  </si>
  <si>
    <t xml:space="preserve">Barber Gary et ux </t>
  </si>
  <si>
    <t>Crawl</t>
  </si>
  <si>
    <t>A2</t>
  </si>
  <si>
    <t>W39J</t>
  </si>
  <si>
    <t>508 Locust St</t>
  </si>
  <si>
    <t>Federal Home Loan Mortgage Co</t>
  </si>
  <si>
    <t>Guglielmo Eugene J</t>
  </si>
  <si>
    <t>W42S</t>
  </si>
  <si>
    <t>3435 Zeta St</t>
  </si>
  <si>
    <t xml:space="preserve">Balog Pauline E Family Trust </t>
  </si>
  <si>
    <t>Johnson Luca R</t>
  </si>
  <si>
    <t>ST</t>
  </si>
  <si>
    <t>D2</t>
  </si>
  <si>
    <t>W43R</t>
  </si>
  <si>
    <t>158 Morningside Ct</t>
  </si>
  <si>
    <t>Arnett Gregory Carl</t>
  </si>
  <si>
    <t>McFarland Family Trust</t>
  </si>
  <si>
    <t>W44K</t>
  </si>
  <si>
    <t>247 Denese Dr</t>
  </si>
  <si>
    <t xml:space="preserve">Westlake Eleanor </t>
  </si>
  <si>
    <t xml:space="preserve">Kuhn Jason A et ux </t>
  </si>
  <si>
    <t>I 1, D 2</t>
  </si>
  <si>
    <t>115-117 Karen Way</t>
  </si>
  <si>
    <t xml:space="preserve">Patriarca Mary </t>
  </si>
  <si>
    <t>Everett Colleen</t>
  </si>
  <si>
    <t>W42M</t>
  </si>
  <si>
    <t>3336 Elm St</t>
  </si>
  <si>
    <t>Thomas Nerissa</t>
  </si>
  <si>
    <t xml:space="preserve">Huynh Hai et ux </t>
  </si>
  <si>
    <t>3700 Orchard St</t>
  </si>
  <si>
    <t>Holt Phillip E Estate</t>
  </si>
  <si>
    <t>101 Clearview Ave</t>
  </si>
  <si>
    <t>Pulice John et als</t>
  </si>
  <si>
    <t xml:space="preserve">Starvaggi Emanuel et ux </t>
  </si>
  <si>
    <t>W43N</t>
  </si>
  <si>
    <t>625 Cove Rd</t>
  </si>
  <si>
    <t>Kovalcik Gary et ux</t>
  </si>
  <si>
    <t>McConell Kevin Curtis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</si>
</sst>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6" customWidth="1"/>
    <col min="2" max="2" width="5.57421875" style="7" customWidth="1"/>
    <col min="3" max="3" width="3.8515625" style="7" customWidth="1"/>
    <col min="4" max="4" width="17.8515625" style="7" customWidth="1"/>
    <col min="5" max="5" width="23.421875" style="5" customWidth="1"/>
    <col min="6" max="6" width="6.28125" style="6" customWidth="1"/>
    <col min="7" max="7" width="4.8515625" style="6" customWidth="1"/>
    <col min="8" max="8" width="4.7109375" style="6" customWidth="1"/>
    <col min="9" max="9" width="5.7109375" style="6" customWidth="1"/>
    <col min="10" max="10" width="4.7109375" style="6" customWidth="1"/>
    <col min="11" max="11" width="4.00390625" style="6" customWidth="1"/>
    <col min="12" max="12" width="3.28125" style="6" customWidth="1"/>
    <col min="13" max="13" width="4.00390625" style="6" customWidth="1"/>
    <col min="14" max="14" width="5.140625" style="6" customWidth="1"/>
    <col min="15" max="15" width="4.140625" style="6" customWidth="1"/>
    <col min="16" max="16" width="4.8515625" style="6" customWidth="1"/>
    <col min="17" max="17" width="11.8515625" style="6" customWidth="1"/>
    <col min="18" max="18" width="3.57421875" style="6" customWidth="1"/>
    <col min="19" max="19" width="6.8515625" style="6" customWidth="1"/>
    <col min="20" max="20" width="11.00390625" style="6" customWidth="1"/>
    <col min="21" max="21" width="7.8515625" style="6" customWidth="1"/>
    <col min="22" max="22" width="9.00390625" style="6" customWidth="1"/>
    <col min="23" max="23" width="6.7109375" style="6" customWidth="1"/>
    <col min="24" max="24" width="3.8515625" style="6" customWidth="1"/>
    <col min="25" max="25" width="5.57421875" style="6" customWidth="1"/>
    <col min="26" max="26" width="9.421875" style="9" customWidth="1"/>
    <col min="27" max="27" width="5.574218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17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1998</v>
      </c>
      <c r="J2" s="6">
        <v>6</v>
      </c>
      <c r="K2" s="6">
        <v>3</v>
      </c>
      <c r="L2" s="6">
        <v>2</v>
      </c>
      <c r="M2" s="6">
        <v>0</v>
      </c>
      <c r="N2" s="6" t="s">
        <v>35</v>
      </c>
      <c r="O2" s="6" t="s">
        <v>36</v>
      </c>
      <c r="P2" s="6" t="s">
        <v>35</v>
      </c>
      <c r="Q2" s="6">
        <v>0</v>
      </c>
      <c r="R2" s="6" t="s">
        <v>35</v>
      </c>
      <c r="S2" s="6" t="s">
        <v>35</v>
      </c>
      <c r="T2" s="6">
        <v>1809</v>
      </c>
      <c r="U2" s="6">
        <v>1.64</v>
      </c>
      <c r="X2" s="6" t="s">
        <v>37</v>
      </c>
      <c r="Y2" s="6">
        <v>1</v>
      </c>
      <c r="Z2" s="9">
        <v>75000</v>
      </c>
      <c r="AA2" s="8">
        <v>42050</v>
      </c>
      <c r="AB2" s="9">
        <f>AVERAGE(Z2/T2)</f>
        <v>41.459369817578775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25</v>
      </c>
      <c r="D4" s="7" t="s">
        <v>39</v>
      </c>
      <c r="E4" s="5" t="s">
        <v>40</v>
      </c>
      <c r="F4" s="6">
        <v>1</v>
      </c>
      <c r="G4" s="6" t="s">
        <v>42</v>
      </c>
      <c r="H4" s="6" t="s">
        <v>43</v>
      </c>
      <c r="I4" s="6">
        <v>1978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35</v>
      </c>
      <c r="P4" s="6" t="s">
        <v>35</v>
      </c>
      <c r="Q4" s="6">
        <v>600</v>
      </c>
      <c r="R4" s="6" t="s">
        <v>36</v>
      </c>
      <c r="S4" s="6" t="s">
        <v>44</v>
      </c>
      <c r="T4" s="6">
        <v>1200</v>
      </c>
      <c r="U4" s="6">
        <v>1</v>
      </c>
      <c r="X4" s="6" t="s">
        <v>37</v>
      </c>
      <c r="Y4" s="6">
        <v>1</v>
      </c>
      <c r="Z4" s="9">
        <v>71200</v>
      </c>
      <c r="AA4" s="8">
        <v>42050</v>
      </c>
      <c r="AB4" s="9">
        <f>AVERAGE(Z4/T4)</f>
        <v>59.333333333333336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38</v>
      </c>
      <c r="C6" s="7">
        <v>4</v>
      </c>
      <c r="D6" s="7" t="s">
        <v>45</v>
      </c>
      <c r="E6" s="5" t="s">
        <v>46</v>
      </c>
      <c r="F6" s="6">
        <v>1</v>
      </c>
      <c r="G6" s="6" t="s">
        <v>33</v>
      </c>
      <c r="H6" s="6" t="s">
        <v>43</v>
      </c>
      <c r="I6" s="6">
        <v>1955</v>
      </c>
      <c r="J6" s="6">
        <v>5</v>
      </c>
      <c r="K6" s="6">
        <v>3</v>
      </c>
      <c r="L6" s="6">
        <v>1</v>
      </c>
      <c r="M6" s="6">
        <v>0</v>
      </c>
      <c r="N6" s="6" t="s">
        <v>17</v>
      </c>
      <c r="O6" s="6" t="s">
        <v>36</v>
      </c>
      <c r="P6" s="6" t="s">
        <v>35</v>
      </c>
      <c r="Q6" s="6">
        <v>0</v>
      </c>
      <c r="R6" s="6" t="s">
        <v>48</v>
      </c>
      <c r="S6" s="6" t="s">
        <v>49</v>
      </c>
      <c r="T6" s="6">
        <v>1530</v>
      </c>
      <c r="U6" s="6">
        <v>1</v>
      </c>
      <c r="X6" s="6" t="s">
        <v>37</v>
      </c>
      <c r="Y6" s="6">
        <v>1</v>
      </c>
      <c r="Z6" s="9">
        <v>63500</v>
      </c>
      <c r="AA6" s="8">
        <v>42050</v>
      </c>
      <c r="AB6" s="9">
        <f>AVERAGE(Z6/T6)</f>
        <v>41.50326797385621</v>
      </c>
    </row>
    <row r="7" spans="4:5" ht="12.75">
      <c r="D7" s="7" t="s">
        <v>30</v>
      </c>
      <c r="E7" s="5" t="s">
        <v>47</v>
      </c>
    </row>
    <row r="8" spans="1:28" ht="12.75">
      <c r="A8" s="6">
        <v>2</v>
      </c>
      <c r="B8" s="7" t="s">
        <v>50</v>
      </c>
      <c r="C8" s="7">
        <v>278</v>
      </c>
      <c r="D8" s="7" t="s">
        <v>51</v>
      </c>
      <c r="E8" s="5" t="s">
        <v>53</v>
      </c>
      <c r="F8" s="6">
        <v>1</v>
      </c>
      <c r="G8" s="6" t="s">
        <v>42</v>
      </c>
      <c r="H8" s="6" t="s">
        <v>55</v>
      </c>
      <c r="I8" s="6">
        <v>1950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49</v>
      </c>
      <c r="T8" s="6">
        <v>644</v>
      </c>
      <c r="U8" s="6">
        <v>0.1189</v>
      </c>
      <c r="X8" s="6" t="s">
        <v>37</v>
      </c>
      <c r="Y8" s="6">
        <v>1</v>
      </c>
      <c r="Z8" s="9">
        <v>35000</v>
      </c>
      <c r="AA8" s="8">
        <v>42050</v>
      </c>
      <c r="AB8" s="9">
        <f>AVERAGE(Z8/T8)</f>
        <v>54.34782608695652</v>
      </c>
    </row>
    <row r="9" spans="4:5" ht="12.75">
      <c r="D9" s="7" t="s">
        <v>52</v>
      </c>
      <c r="E9" s="5" t="s">
        <v>54</v>
      </c>
    </row>
    <row r="10" spans="1:28" ht="12.75">
      <c r="A10" s="6">
        <v>3</v>
      </c>
      <c r="B10" s="7" t="s">
        <v>56</v>
      </c>
      <c r="C10" s="7">
        <v>78</v>
      </c>
      <c r="D10" s="7" t="s">
        <v>57</v>
      </c>
      <c r="E10" s="5" t="s">
        <v>59</v>
      </c>
      <c r="F10" s="6">
        <v>1</v>
      </c>
      <c r="G10" s="6" t="s">
        <v>10</v>
      </c>
      <c r="H10" s="6" t="s">
        <v>43</v>
      </c>
      <c r="I10" s="6">
        <v>1969</v>
      </c>
      <c r="J10" s="6">
        <v>5</v>
      </c>
      <c r="K10" s="6">
        <v>3</v>
      </c>
      <c r="L10" s="6">
        <v>1</v>
      </c>
      <c r="M10" s="6">
        <v>1</v>
      </c>
      <c r="N10" s="6" t="s">
        <v>17</v>
      </c>
      <c r="O10" s="6" t="s">
        <v>35</v>
      </c>
      <c r="P10" s="6" t="s">
        <v>35</v>
      </c>
      <c r="Q10" s="6">
        <v>0</v>
      </c>
      <c r="R10" s="6" t="s">
        <v>35</v>
      </c>
      <c r="S10" s="6" t="s">
        <v>61</v>
      </c>
      <c r="T10" s="6">
        <v>1520</v>
      </c>
      <c r="V10" s="6">
        <v>80</v>
      </c>
      <c r="W10" s="6">
        <v>190</v>
      </c>
      <c r="X10" s="6" t="s">
        <v>37</v>
      </c>
      <c r="Y10" s="6">
        <v>1</v>
      </c>
      <c r="Z10" s="9">
        <v>67500</v>
      </c>
      <c r="AA10" s="8">
        <v>42050</v>
      </c>
      <c r="AB10" s="9">
        <f>AVERAGE(Z10/T10)</f>
        <v>44.4078947368421</v>
      </c>
    </row>
    <row r="11" spans="4:5" ht="12.75">
      <c r="D11" s="7" t="s">
        <v>58</v>
      </c>
      <c r="E11" s="5" t="s">
        <v>60</v>
      </c>
    </row>
    <row r="12" spans="1:28" ht="12.75">
      <c r="A12" s="6">
        <v>4</v>
      </c>
      <c r="B12" s="7" t="s">
        <v>62</v>
      </c>
      <c r="C12" s="7">
        <v>44</v>
      </c>
      <c r="D12" s="7" t="s">
        <v>63</v>
      </c>
      <c r="E12" s="5" t="s">
        <v>64</v>
      </c>
      <c r="F12" s="6">
        <v>1</v>
      </c>
      <c r="G12" s="6" t="s">
        <v>33</v>
      </c>
      <c r="H12" s="6" t="s">
        <v>43</v>
      </c>
      <c r="I12" s="6">
        <v>1992</v>
      </c>
      <c r="J12" s="6">
        <v>6</v>
      </c>
      <c r="K12" s="6">
        <v>2</v>
      </c>
      <c r="L12" s="6">
        <v>2</v>
      </c>
      <c r="M12" s="6">
        <v>0</v>
      </c>
      <c r="N12" s="6" t="s">
        <v>17</v>
      </c>
      <c r="O12" s="6" t="s">
        <v>36</v>
      </c>
      <c r="P12" s="6" t="s">
        <v>35</v>
      </c>
      <c r="Q12" s="6">
        <v>0</v>
      </c>
      <c r="R12" s="6" t="s">
        <v>35</v>
      </c>
      <c r="S12" s="6" t="s">
        <v>66</v>
      </c>
      <c r="T12" s="6">
        <v>1680</v>
      </c>
      <c r="V12" s="6">
        <v>120</v>
      </c>
      <c r="W12" s="6">
        <v>110</v>
      </c>
      <c r="X12" s="6" t="s">
        <v>37</v>
      </c>
      <c r="Y12" s="6">
        <v>1</v>
      </c>
      <c r="Z12" s="9">
        <v>58000</v>
      </c>
      <c r="AA12" s="8">
        <v>42050</v>
      </c>
      <c r="AB12" s="9">
        <f>AVERAGE(Z12/T12)</f>
        <v>34.523809523809526</v>
      </c>
    </row>
    <row r="13" spans="4:5" ht="12.75">
      <c r="D13" s="7" t="s">
        <v>52</v>
      </c>
      <c r="E13" s="5" t="s">
        <v>65</v>
      </c>
    </row>
    <row r="14" spans="1:28" ht="12.75">
      <c r="A14" s="6">
        <v>5</v>
      </c>
      <c r="B14" s="7" t="s">
        <v>67</v>
      </c>
      <c r="C14" s="7">
        <v>66</v>
      </c>
      <c r="D14" s="7" t="s">
        <v>68</v>
      </c>
      <c r="E14" s="5" t="s">
        <v>69</v>
      </c>
      <c r="F14" s="6">
        <v>2</v>
      </c>
      <c r="G14" s="6" t="s">
        <v>33</v>
      </c>
      <c r="H14" s="6" t="s">
        <v>55</v>
      </c>
      <c r="I14" s="6">
        <v>1908</v>
      </c>
      <c r="J14" s="6">
        <v>7</v>
      </c>
      <c r="K14" s="6">
        <v>3</v>
      </c>
      <c r="L14" s="6">
        <v>1</v>
      </c>
      <c r="M14" s="6">
        <v>1</v>
      </c>
      <c r="N14" s="6" t="s">
        <v>17</v>
      </c>
      <c r="O14" s="6" t="s">
        <v>36</v>
      </c>
      <c r="P14" s="6" t="s">
        <v>35</v>
      </c>
      <c r="Q14" s="6">
        <v>0</v>
      </c>
      <c r="R14" s="6" t="s">
        <v>35</v>
      </c>
      <c r="S14" s="6" t="s">
        <v>71</v>
      </c>
      <c r="T14" s="6">
        <v>1836</v>
      </c>
      <c r="V14" s="6">
        <v>64</v>
      </c>
      <c r="W14" s="6">
        <v>60</v>
      </c>
      <c r="X14" s="6" t="s">
        <v>37</v>
      </c>
      <c r="Y14" s="6">
        <v>1</v>
      </c>
      <c r="Z14" s="9">
        <v>35000</v>
      </c>
      <c r="AA14" s="8">
        <v>42050</v>
      </c>
      <c r="AB14" s="9">
        <f>AVERAGE(Z14/T14)</f>
        <v>19.06318082788671</v>
      </c>
    </row>
    <row r="15" spans="4:5" ht="12.75">
      <c r="D15" s="7" t="s">
        <v>58</v>
      </c>
      <c r="E15" s="5" t="s">
        <v>70</v>
      </c>
    </row>
    <row r="16" spans="1:28" ht="12.75">
      <c r="A16" s="6">
        <v>5</v>
      </c>
      <c r="B16" s="7" t="s">
        <v>72</v>
      </c>
      <c r="C16" s="7">
        <v>351</v>
      </c>
      <c r="D16" s="7" t="s">
        <v>73</v>
      </c>
      <c r="E16" s="5" t="s">
        <v>74</v>
      </c>
      <c r="F16" s="6">
        <v>1</v>
      </c>
      <c r="G16" s="6" t="s">
        <v>33</v>
      </c>
      <c r="H16" s="6" t="s">
        <v>76</v>
      </c>
      <c r="I16" s="6">
        <v>1953</v>
      </c>
      <c r="J16" s="6">
        <v>6</v>
      </c>
      <c r="K16" s="6">
        <v>3</v>
      </c>
      <c r="L16" s="6">
        <v>1</v>
      </c>
      <c r="M16" s="6">
        <v>1</v>
      </c>
      <c r="N16" s="6" t="s">
        <v>17</v>
      </c>
      <c r="O16" s="6" t="s">
        <v>36</v>
      </c>
      <c r="P16" s="6" t="s">
        <v>77</v>
      </c>
      <c r="Q16" s="6">
        <v>0</v>
      </c>
      <c r="R16" s="6" t="s">
        <v>35</v>
      </c>
      <c r="S16" s="6" t="s">
        <v>35</v>
      </c>
      <c r="T16" s="6">
        <v>1008</v>
      </c>
      <c r="V16" s="6">
        <v>50</v>
      </c>
      <c r="W16" s="6">
        <v>376</v>
      </c>
      <c r="X16" s="6" t="s">
        <v>37</v>
      </c>
      <c r="Y16" s="6">
        <v>1</v>
      </c>
      <c r="Z16" s="9">
        <v>36000</v>
      </c>
      <c r="AA16" s="8">
        <v>42050</v>
      </c>
      <c r="AB16" s="9">
        <f>AVERAGE(Z16/T16)</f>
        <v>35.714285714285715</v>
      </c>
    </row>
    <row r="17" spans="4:5" ht="12.75">
      <c r="D17" s="7" t="s">
        <v>58</v>
      </c>
      <c r="E17" s="5" t="s">
        <v>75</v>
      </c>
    </row>
    <row r="18" spans="1:28" ht="12.75">
      <c r="A18" s="6">
        <v>5</v>
      </c>
      <c r="B18" s="7" t="s">
        <v>78</v>
      </c>
      <c r="C18" s="7">
        <v>66</v>
      </c>
      <c r="D18" s="7" t="s">
        <v>79</v>
      </c>
      <c r="E18" s="5" t="s">
        <v>80</v>
      </c>
      <c r="F18" s="6">
        <v>1</v>
      </c>
      <c r="G18" s="6" t="s">
        <v>10</v>
      </c>
      <c r="H18" s="6" t="s">
        <v>43</v>
      </c>
      <c r="I18" s="6">
        <v>1968</v>
      </c>
      <c r="J18" s="6">
        <v>4</v>
      </c>
      <c r="K18" s="6">
        <v>2</v>
      </c>
      <c r="L18" s="6">
        <v>2</v>
      </c>
      <c r="M18" s="6">
        <v>0</v>
      </c>
      <c r="N18" s="6" t="s">
        <v>82</v>
      </c>
      <c r="O18" s="6" t="s">
        <v>83</v>
      </c>
      <c r="P18" s="6" t="s">
        <v>35</v>
      </c>
      <c r="Q18" s="6">
        <v>150</v>
      </c>
      <c r="R18" s="6" t="s">
        <v>35</v>
      </c>
      <c r="S18" s="6" t="s">
        <v>84</v>
      </c>
      <c r="T18" s="6">
        <v>968</v>
      </c>
      <c r="V18" s="6">
        <v>60</v>
      </c>
      <c r="W18" s="6">
        <v>100</v>
      </c>
      <c r="X18" s="6" t="s">
        <v>37</v>
      </c>
      <c r="Y18" s="6">
        <v>1</v>
      </c>
      <c r="Z18" s="9">
        <v>67500</v>
      </c>
      <c r="AA18" s="8">
        <v>42050</v>
      </c>
      <c r="AB18" s="9">
        <f>AVERAGE(Z18/T18)</f>
        <v>69.73140495867769</v>
      </c>
    </row>
    <row r="19" spans="4:5" ht="12.75">
      <c r="D19" s="7" t="s">
        <v>58</v>
      </c>
      <c r="E19" s="5" t="s">
        <v>81</v>
      </c>
    </row>
    <row r="20" spans="1:28" ht="12.75">
      <c r="A20" s="6">
        <v>6</v>
      </c>
      <c r="B20" s="7" t="s">
        <v>85</v>
      </c>
      <c r="C20" s="7">
        <v>18</v>
      </c>
      <c r="D20" s="7" t="s">
        <v>86</v>
      </c>
      <c r="E20" s="5" t="s">
        <v>87</v>
      </c>
      <c r="F20" s="6">
        <v>2</v>
      </c>
      <c r="G20" s="6" t="s">
        <v>55</v>
      </c>
      <c r="H20" s="6" t="s">
        <v>33</v>
      </c>
      <c r="I20" s="6">
        <v>1940</v>
      </c>
      <c r="J20" s="6">
        <v>7</v>
      </c>
      <c r="K20" s="6">
        <v>3</v>
      </c>
      <c r="L20" s="6">
        <v>1</v>
      </c>
      <c r="M20" s="6">
        <v>0</v>
      </c>
      <c r="N20" s="6" t="s">
        <v>17</v>
      </c>
      <c r="O20" s="6" t="s">
        <v>36</v>
      </c>
      <c r="P20" s="6" t="s">
        <v>35</v>
      </c>
      <c r="Q20" s="6">
        <v>0</v>
      </c>
      <c r="R20" s="6" t="s">
        <v>35</v>
      </c>
      <c r="S20" s="6" t="s">
        <v>71</v>
      </c>
      <c r="T20" s="6">
        <v>1392</v>
      </c>
      <c r="V20" s="6">
        <v>50</v>
      </c>
      <c r="W20" s="6">
        <v>120</v>
      </c>
      <c r="X20" s="6" t="s">
        <v>37</v>
      </c>
      <c r="Y20" s="6">
        <v>1</v>
      </c>
      <c r="Z20" s="9">
        <v>60000</v>
      </c>
      <c r="AA20" s="8">
        <v>42050</v>
      </c>
      <c r="AB20" s="9">
        <f>AVERAGE(Z20/T20)</f>
        <v>43.10344827586207</v>
      </c>
    </row>
    <row r="21" spans="4:5" ht="12.75">
      <c r="D21" s="7" t="s">
        <v>30</v>
      </c>
      <c r="E21" s="5" t="s">
        <v>88</v>
      </c>
    </row>
    <row r="22" spans="1:28" ht="12.75">
      <c r="A22" s="6">
        <v>6</v>
      </c>
      <c r="B22" s="7" t="s">
        <v>89</v>
      </c>
      <c r="C22" s="7">
        <v>122</v>
      </c>
      <c r="D22" s="7" t="s">
        <v>90</v>
      </c>
      <c r="E22" s="5" t="s">
        <v>91</v>
      </c>
      <c r="F22" s="6">
        <v>1</v>
      </c>
      <c r="G22" s="6" t="s">
        <v>42</v>
      </c>
      <c r="H22" s="6" t="s">
        <v>55</v>
      </c>
      <c r="I22" s="6">
        <v>1938</v>
      </c>
      <c r="J22" s="6">
        <v>6</v>
      </c>
      <c r="K22" s="6">
        <v>3</v>
      </c>
      <c r="L22" s="6">
        <v>1</v>
      </c>
      <c r="M22" s="6">
        <v>1</v>
      </c>
      <c r="N22" s="6" t="s">
        <v>17</v>
      </c>
      <c r="O22" s="6" t="s">
        <v>36</v>
      </c>
      <c r="P22" s="6" t="s">
        <v>93</v>
      </c>
      <c r="Q22" s="6">
        <v>0</v>
      </c>
      <c r="R22" s="6" t="s">
        <v>35</v>
      </c>
      <c r="S22" s="6" t="s">
        <v>94</v>
      </c>
      <c r="T22" s="6">
        <v>1465</v>
      </c>
      <c r="U22" s="6">
        <v>0.29</v>
      </c>
      <c r="X22" s="6" t="s">
        <v>37</v>
      </c>
      <c r="Y22" s="6">
        <v>1</v>
      </c>
      <c r="Z22" s="9">
        <v>43500</v>
      </c>
      <c r="AA22" s="8">
        <v>42050</v>
      </c>
      <c r="AB22" s="9">
        <f>AVERAGE(Z22/T22)</f>
        <v>29.69283276450512</v>
      </c>
    </row>
    <row r="23" spans="3:21" ht="12.75">
      <c r="C23" s="7">
        <v>124</v>
      </c>
      <c r="D23" s="7" t="s">
        <v>30</v>
      </c>
      <c r="E23" s="5" t="s">
        <v>92</v>
      </c>
      <c r="U23" s="6">
        <v>0.1938</v>
      </c>
    </row>
    <row r="24" spans="1:28" ht="12.75">
      <c r="A24" s="6">
        <v>6</v>
      </c>
      <c r="B24" s="7" t="s">
        <v>95</v>
      </c>
      <c r="C24" s="7">
        <v>71</v>
      </c>
      <c r="D24" s="7" t="s">
        <v>96</v>
      </c>
      <c r="E24" s="5" t="s">
        <v>97</v>
      </c>
      <c r="F24" s="6">
        <v>1</v>
      </c>
      <c r="G24" s="6" t="s">
        <v>33</v>
      </c>
      <c r="H24" s="6" t="s">
        <v>55</v>
      </c>
      <c r="I24" s="6">
        <v>1973</v>
      </c>
      <c r="J24" s="6">
        <v>6</v>
      </c>
      <c r="K24" s="6">
        <v>3</v>
      </c>
      <c r="L24" s="6">
        <v>1</v>
      </c>
      <c r="M24" s="6">
        <v>1</v>
      </c>
      <c r="N24" s="6" t="s">
        <v>17</v>
      </c>
      <c r="O24" s="6" t="s">
        <v>36</v>
      </c>
      <c r="P24" s="6" t="s">
        <v>35</v>
      </c>
      <c r="Q24" s="6">
        <v>480</v>
      </c>
      <c r="R24" s="6" t="s">
        <v>35</v>
      </c>
      <c r="S24" s="6" t="s">
        <v>49</v>
      </c>
      <c r="T24" s="6">
        <v>1040</v>
      </c>
      <c r="V24" s="6">
        <v>41</v>
      </c>
      <c r="W24" s="6">
        <v>120</v>
      </c>
      <c r="X24" s="6" t="s">
        <v>37</v>
      </c>
      <c r="Y24" s="6">
        <v>1</v>
      </c>
      <c r="Z24" s="9">
        <v>30000</v>
      </c>
      <c r="AA24" s="8">
        <v>42050</v>
      </c>
      <c r="AB24" s="9">
        <f>AVERAGE(Z24/T24)</f>
        <v>28.846153846153847</v>
      </c>
    </row>
    <row r="25" spans="4:5" ht="12.75">
      <c r="D25" s="7" t="s">
        <v>30</v>
      </c>
      <c r="E25" s="5" t="s">
        <v>98</v>
      </c>
    </row>
    <row r="26" spans="1:27" ht="12.75">
      <c r="A26" s="6">
        <v>6</v>
      </c>
      <c r="B26" s="7" t="s">
        <v>99</v>
      </c>
      <c r="C26" s="7">
        <v>197</v>
      </c>
      <c r="D26" s="7" t="s">
        <v>100</v>
      </c>
      <c r="E26" s="5" t="s">
        <v>101</v>
      </c>
      <c r="X26" s="6" t="s">
        <v>23</v>
      </c>
      <c r="Y26" s="6">
        <v>0</v>
      </c>
      <c r="Z26" s="9">
        <v>80000</v>
      </c>
      <c r="AA26" s="8">
        <v>42050</v>
      </c>
    </row>
    <row r="27" spans="4:5" ht="12.75">
      <c r="D27" s="7" t="s">
        <v>30</v>
      </c>
      <c r="E27" s="5" t="s">
        <v>102</v>
      </c>
    </row>
    <row r="28" spans="1:28" ht="12.75">
      <c r="A28" s="6">
        <v>6</v>
      </c>
      <c r="B28" s="7" t="s">
        <v>103</v>
      </c>
      <c r="C28" s="7">
        <v>17</v>
      </c>
      <c r="D28" s="7" t="s">
        <v>104</v>
      </c>
      <c r="E28" s="5" t="s">
        <v>105</v>
      </c>
      <c r="F28" s="6">
        <v>1</v>
      </c>
      <c r="G28" s="6" t="s">
        <v>10</v>
      </c>
      <c r="H28" s="6" t="s">
        <v>55</v>
      </c>
      <c r="I28" s="6">
        <v>1941</v>
      </c>
      <c r="J28" s="6">
        <v>7</v>
      </c>
      <c r="K28" s="6">
        <v>4</v>
      </c>
      <c r="L28" s="6">
        <v>2</v>
      </c>
      <c r="M28" s="6">
        <v>0</v>
      </c>
      <c r="N28" s="6" t="s">
        <v>17</v>
      </c>
      <c r="O28" s="6" t="s">
        <v>36</v>
      </c>
      <c r="P28" s="6" t="s">
        <v>77</v>
      </c>
      <c r="Q28" s="6">
        <v>0</v>
      </c>
      <c r="R28" s="6" t="s">
        <v>35</v>
      </c>
      <c r="S28" s="6" t="s">
        <v>49</v>
      </c>
      <c r="T28" s="6">
        <v>1260</v>
      </c>
      <c r="V28" s="6">
        <v>50</v>
      </c>
      <c r="W28" s="6">
        <v>180</v>
      </c>
      <c r="X28" s="6" t="s">
        <v>37</v>
      </c>
      <c r="Y28" s="6">
        <v>1</v>
      </c>
      <c r="Z28" s="9">
        <v>75000</v>
      </c>
      <c r="AA28" s="8">
        <v>42050</v>
      </c>
      <c r="AB28" s="9">
        <f>AVERAGE(Z28/T28)</f>
        <v>59.523809523809526</v>
      </c>
    </row>
    <row r="29" spans="4:5" ht="12.75">
      <c r="D29" s="7" t="s">
        <v>30</v>
      </c>
      <c r="E29" s="5" t="s">
        <v>106</v>
      </c>
    </row>
    <row r="30" spans="1:28" ht="12.75">
      <c r="A30" s="6">
        <v>6</v>
      </c>
      <c r="B30" s="7" t="s">
        <v>107</v>
      </c>
      <c r="C30" s="7">
        <v>136</v>
      </c>
      <c r="D30" s="7" t="s">
        <v>108</v>
      </c>
      <c r="E30" s="5" t="s">
        <v>109</v>
      </c>
      <c r="F30" s="6">
        <v>1</v>
      </c>
      <c r="G30" s="6" t="s">
        <v>10</v>
      </c>
      <c r="H30" s="6" t="s">
        <v>43</v>
      </c>
      <c r="I30" s="6">
        <v>1966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35</v>
      </c>
      <c r="Q30" s="6">
        <v>216</v>
      </c>
      <c r="R30" s="6" t="s">
        <v>35</v>
      </c>
      <c r="S30" s="6" t="s">
        <v>49</v>
      </c>
      <c r="T30" s="6">
        <v>1232</v>
      </c>
      <c r="V30" s="6">
        <v>67</v>
      </c>
      <c r="W30" s="6">
        <v>120</v>
      </c>
      <c r="X30" s="6" t="s">
        <v>37</v>
      </c>
      <c r="Y30" s="6">
        <v>1</v>
      </c>
      <c r="Z30" s="9">
        <v>88500</v>
      </c>
      <c r="AA30" s="8">
        <v>42050</v>
      </c>
      <c r="AB30" s="9">
        <f>AVERAGE(Z30/T30)</f>
        <v>71.83441558441558</v>
      </c>
    </row>
    <row r="31" spans="4:5" ht="12.75">
      <c r="D31" s="7" t="s">
        <v>30</v>
      </c>
      <c r="E31" s="5" t="s">
        <v>110</v>
      </c>
    </row>
    <row r="32" spans="1:27" ht="12.75">
      <c r="A32" s="6">
        <v>6</v>
      </c>
      <c r="B32" s="7" t="s">
        <v>95</v>
      </c>
      <c r="C32" s="7">
        <v>30</v>
      </c>
      <c r="D32" s="7" t="s">
        <v>111</v>
      </c>
      <c r="E32" s="5" t="s">
        <v>112</v>
      </c>
      <c r="V32" s="6">
        <v>140</v>
      </c>
      <c r="W32" s="6">
        <v>120</v>
      </c>
      <c r="X32" s="6" t="s">
        <v>37</v>
      </c>
      <c r="Y32" s="6" t="s">
        <v>114</v>
      </c>
      <c r="Z32" s="9">
        <v>1000</v>
      </c>
      <c r="AA32" s="8">
        <v>42050</v>
      </c>
    </row>
    <row r="33" spans="4:5" ht="12.75">
      <c r="D33" s="7" t="s">
        <v>30</v>
      </c>
      <c r="E33" s="5" t="s">
        <v>113</v>
      </c>
    </row>
    <row r="34" spans="1:28" ht="12.75">
      <c r="A34" s="6">
        <v>6</v>
      </c>
      <c r="B34" s="7" t="s">
        <v>115</v>
      </c>
      <c r="C34" s="7">
        <v>120</v>
      </c>
      <c r="D34" s="7" t="s">
        <v>116</v>
      </c>
      <c r="E34" s="5" t="s">
        <v>117</v>
      </c>
      <c r="F34" s="6">
        <v>1</v>
      </c>
      <c r="G34" s="6" t="s">
        <v>33</v>
      </c>
      <c r="H34" s="6" t="s">
        <v>55</v>
      </c>
      <c r="I34" s="6">
        <v>1949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35</v>
      </c>
      <c r="Q34" s="6">
        <v>0</v>
      </c>
      <c r="R34" s="6" t="s">
        <v>35</v>
      </c>
      <c r="S34" s="6" t="s">
        <v>35</v>
      </c>
      <c r="T34" s="6">
        <v>780</v>
      </c>
      <c r="V34" s="6">
        <v>50</v>
      </c>
      <c r="W34" s="6">
        <v>120</v>
      </c>
      <c r="X34" s="6" t="s">
        <v>37</v>
      </c>
      <c r="Y34" s="6">
        <v>1</v>
      </c>
      <c r="Z34" s="9">
        <v>50000</v>
      </c>
      <c r="AA34" s="8">
        <v>42050</v>
      </c>
      <c r="AB34" s="9">
        <f>AVERAGE(Z34/T34)</f>
        <v>64.1025641025641</v>
      </c>
    </row>
    <row r="35" spans="4:5" ht="12.75">
      <c r="D35" s="7" t="s">
        <v>30</v>
      </c>
      <c r="E35" s="5" t="s">
        <v>118</v>
      </c>
    </row>
    <row r="36" spans="1:28" ht="12.75">
      <c r="A36" s="6">
        <v>6</v>
      </c>
      <c r="B36" s="7" t="s">
        <v>119</v>
      </c>
      <c r="C36" s="7">
        <v>89</v>
      </c>
      <c r="D36" s="7" t="s">
        <v>120</v>
      </c>
      <c r="E36" s="5" t="s">
        <v>121</v>
      </c>
      <c r="F36" s="6">
        <v>1</v>
      </c>
      <c r="G36" s="6" t="s">
        <v>10</v>
      </c>
      <c r="H36" s="6" t="s">
        <v>43</v>
      </c>
      <c r="I36" s="6">
        <v>1973</v>
      </c>
      <c r="J36" s="6">
        <v>6</v>
      </c>
      <c r="K36" s="6">
        <v>2</v>
      </c>
      <c r="L36" s="6">
        <v>2</v>
      </c>
      <c r="M36" s="6">
        <v>0</v>
      </c>
      <c r="N36" s="6" t="s">
        <v>123</v>
      </c>
      <c r="O36" s="6" t="s">
        <v>36</v>
      </c>
      <c r="P36" s="6" t="s">
        <v>35</v>
      </c>
      <c r="Q36" s="6">
        <v>0</v>
      </c>
      <c r="R36" s="6" t="s">
        <v>36</v>
      </c>
      <c r="S36" s="6" t="s">
        <v>124</v>
      </c>
      <c r="T36" s="6">
        <v>1712</v>
      </c>
      <c r="V36" s="6">
        <v>79</v>
      </c>
      <c r="W36" s="6">
        <v>200</v>
      </c>
      <c r="X36" s="6" t="s">
        <v>37</v>
      </c>
      <c r="Y36" s="6">
        <v>1</v>
      </c>
      <c r="Z36" s="9">
        <v>120500</v>
      </c>
      <c r="AA36" s="8">
        <v>42050</v>
      </c>
      <c r="AB36" s="9">
        <f>AVERAGE(Z36/T36)</f>
        <v>70.3855140186916</v>
      </c>
    </row>
    <row r="37" spans="4:5" ht="12.75">
      <c r="D37" s="7" t="s">
        <v>30</v>
      </c>
      <c r="E37" s="5" t="s">
        <v>122</v>
      </c>
    </row>
    <row r="38" spans="1:28" ht="12.75">
      <c r="A38" s="6">
        <v>6</v>
      </c>
      <c r="B38" s="7" t="s">
        <v>125</v>
      </c>
      <c r="C38" s="7">
        <v>88</v>
      </c>
      <c r="D38" s="7" t="s">
        <v>126</v>
      </c>
      <c r="E38" s="5" t="s">
        <v>127</v>
      </c>
      <c r="F38" s="6">
        <v>1</v>
      </c>
      <c r="G38" s="6" t="s">
        <v>33</v>
      </c>
      <c r="H38" s="6" t="s">
        <v>43</v>
      </c>
      <c r="I38" s="6">
        <v>1957</v>
      </c>
      <c r="J38" s="6">
        <v>5</v>
      </c>
      <c r="K38" s="6">
        <v>3</v>
      </c>
      <c r="L38" s="6">
        <v>1</v>
      </c>
      <c r="M38" s="6">
        <v>1</v>
      </c>
      <c r="N38" s="6" t="s">
        <v>17</v>
      </c>
      <c r="O38" s="6" t="s">
        <v>36</v>
      </c>
      <c r="P38" s="6" t="s">
        <v>35</v>
      </c>
      <c r="Q38" s="6">
        <v>144</v>
      </c>
      <c r="R38" s="6" t="s">
        <v>35</v>
      </c>
      <c r="S38" s="6" t="s">
        <v>49</v>
      </c>
      <c r="T38" s="6">
        <v>1038</v>
      </c>
      <c r="V38" s="6">
        <v>50</v>
      </c>
      <c r="W38" s="6">
        <v>116</v>
      </c>
      <c r="X38" s="6" t="s">
        <v>37</v>
      </c>
      <c r="Y38" s="6">
        <v>1</v>
      </c>
      <c r="Z38" s="9">
        <v>31500</v>
      </c>
      <c r="AA38" s="8">
        <v>42050</v>
      </c>
      <c r="AB38" s="9">
        <f>AVERAGE(Z38/T38)</f>
        <v>30.346820809248555</v>
      </c>
    </row>
    <row r="39" spans="3:23" ht="12.75">
      <c r="C39" s="7">
        <v>87</v>
      </c>
      <c r="D39" s="7" t="s">
        <v>30</v>
      </c>
      <c r="E39" s="5" t="s">
        <v>128</v>
      </c>
      <c r="V39" s="6">
        <v>80</v>
      </c>
      <c r="W39" s="6">
        <v>121</v>
      </c>
    </row>
    <row r="40" spans="1:28" ht="12.75">
      <c r="A40" s="6">
        <v>6</v>
      </c>
      <c r="B40" s="7" t="s">
        <v>129</v>
      </c>
      <c r="C40" s="7">
        <v>159</v>
      </c>
      <c r="D40" s="7" t="s">
        <v>130</v>
      </c>
      <c r="E40" s="5" t="s">
        <v>131</v>
      </c>
      <c r="F40" s="6">
        <v>1.5</v>
      </c>
      <c r="G40" s="6" t="s">
        <v>133</v>
      </c>
      <c r="H40" s="6" t="s">
        <v>76</v>
      </c>
      <c r="I40" s="6">
        <v>1930</v>
      </c>
      <c r="J40" s="6">
        <v>5</v>
      </c>
      <c r="K40" s="6">
        <v>2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35</v>
      </c>
      <c r="Q40" s="6">
        <v>0</v>
      </c>
      <c r="R40" s="6" t="s">
        <v>35</v>
      </c>
      <c r="S40" s="6" t="s">
        <v>134</v>
      </c>
      <c r="T40" s="6">
        <v>1372</v>
      </c>
      <c r="V40" s="6">
        <v>40</v>
      </c>
      <c r="W40" s="6">
        <v>100</v>
      </c>
      <c r="X40" s="6" t="s">
        <v>37</v>
      </c>
      <c r="Y40" s="6">
        <v>1</v>
      </c>
      <c r="Z40" s="9">
        <v>6000</v>
      </c>
      <c r="AA40" s="8">
        <v>42050</v>
      </c>
      <c r="AB40" s="9">
        <f>AVERAGE(Z40/T40)</f>
        <v>4.373177842565598</v>
      </c>
    </row>
    <row r="41" spans="4:5" ht="12.75">
      <c r="D41" s="7" t="s">
        <v>30</v>
      </c>
      <c r="E41" s="5" t="s">
        <v>132</v>
      </c>
    </row>
    <row r="42" spans="1:28" ht="12.75">
      <c r="A42" s="6">
        <v>6</v>
      </c>
      <c r="B42" s="7" t="s">
        <v>135</v>
      </c>
      <c r="C42" s="7">
        <v>72</v>
      </c>
      <c r="D42" s="7" t="s">
        <v>136</v>
      </c>
      <c r="E42" s="5" t="s">
        <v>137</v>
      </c>
      <c r="F42" s="6">
        <v>1</v>
      </c>
      <c r="G42" s="6" t="s">
        <v>10</v>
      </c>
      <c r="H42" s="6" t="s">
        <v>43</v>
      </c>
      <c r="I42" s="6">
        <v>1957</v>
      </c>
      <c r="J42" s="6">
        <v>5</v>
      </c>
      <c r="K42" s="6">
        <v>2</v>
      </c>
      <c r="L42" s="6">
        <v>1</v>
      </c>
      <c r="M42" s="6">
        <v>0</v>
      </c>
      <c r="N42" s="6" t="s">
        <v>17</v>
      </c>
      <c r="O42" s="6" t="s">
        <v>36</v>
      </c>
      <c r="P42" s="6" t="s">
        <v>35</v>
      </c>
      <c r="Q42" s="6">
        <v>180</v>
      </c>
      <c r="R42" s="6" t="s">
        <v>35</v>
      </c>
      <c r="S42" s="6" t="s">
        <v>49</v>
      </c>
      <c r="T42" s="6">
        <v>690</v>
      </c>
      <c r="V42" s="6">
        <v>45</v>
      </c>
      <c r="W42" s="6">
        <v>99</v>
      </c>
      <c r="X42" s="6" t="s">
        <v>37</v>
      </c>
      <c r="Y42" s="6">
        <v>1</v>
      </c>
      <c r="Z42" s="9">
        <v>38000</v>
      </c>
      <c r="AA42" s="8">
        <v>42050</v>
      </c>
      <c r="AB42" s="9">
        <f>AVERAGE(Z42/T42)</f>
        <v>55.072463768115945</v>
      </c>
    </row>
    <row r="43" spans="4:5" ht="12.75">
      <c r="D43" s="7" t="s">
        <v>30</v>
      </c>
      <c r="E43" s="5" t="s">
        <v>138</v>
      </c>
    </row>
    <row r="44" spans="1:28" ht="12.75">
      <c r="A44" s="6">
        <v>6</v>
      </c>
      <c r="B44" s="7" t="s">
        <v>139</v>
      </c>
      <c r="C44" s="7">
        <v>108</v>
      </c>
      <c r="D44" s="7" t="s">
        <v>140</v>
      </c>
      <c r="E44" s="5" t="s">
        <v>141</v>
      </c>
      <c r="F44" s="6">
        <v>1</v>
      </c>
      <c r="G44" s="6" t="s">
        <v>10</v>
      </c>
      <c r="H44" s="6" t="s">
        <v>43</v>
      </c>
      <c r="I44" s="6">
        <v>1960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36</v>
      </c>
      <c r="P44" s="6" t="s">
        <v>35</v>
      </c>
      <c r="Q44" s="6">
        <v>0</v>
      </c>
      <c r="R44" s="6" t="s">
        <v>35</v>
      </c>
      <c r="S44" s="6" t="s">
        <v>143</v>
      </c>
      <c r="T44" s="6">
        <v>1053</v>
      </c>
      <c r="V44" s="6">
        <v>66</v>
      </c>
      <c r="W44" s="6">
        <v>143</v>
      </c>
      <c r="X44" s="6" t="s">
        <v>37</v>
      </c>
      <c r="Y44" s="6">
        <v>1</v>
      </c>
      <c r="Z44" s="9">
        <v>96000</v>
      </c>
      <c r="AA44" s="8">
        <v>42050</v>
      </c>
      <c r="AB44" s="9">
        <f>AVERAGE(Z44/T44)</f>
        <v>91.16809116809117</v>
      </c>
    </row>
    <row r="45" spans="4:5" ht="12.75">
      <c r="D45" s="7" t="s">
        <v>30</v>
      </c>
      <c r="E45" s="5" t="s">
        <v>142</v>
      </c>
    </row>
    <row r="46" spans="1:28" ht="12.75">
      <c r="A46" s="6">
        <v>6</v>
      </c>
      <c r="B46" s="7" t="s">
        <v>139</v>
      </c>
      <c r="C46" s="7">
        <v>36</v>
      </c>
      <c r="D46" s="7" t="s">
        <v>144</v>
      </c>
      <c r="E46" s="5" t="s">
        <v>145</v>
      </c>
      <c r="F46" s="6">
        <v>1</v>
      </c>
      <c r="G46" s="6" t="s">
        <v>10</v>
      </c>
      <c r="H46" s="6" t="s">
        <v>34</v>
      </c>
      <c r="I46" s="6">
        <v>1960</v>
      </c>
      <c r="J46" s="6">
        <v>8</v>
      </c>
      <c r="K46" s="6">
        <v>4</v>
      </c>
      <c r="L46" s="6">
        <v>2</v>
      </c>
      <c r="M46" s="6">
        <v>0</v>
      </c>
      <c r="N46" s="6" t="s">
        <v>17</v>
      </c>
      <c r="O46" s="6" t="s">
        <v>36</v>
      </c>
      <c r="P46" s="6" t="s">
        <v>35</v>
      </c>
      <c r="Q46" s="6">
        <v>0</v>
      </c>
      <c r="R46" s="6" t="s">
        <v>35</v>
      </c>
      <c r="S46" s="6" t="s">
        <v>44</v>
      </c>
      <c r="T46" s="6">
        <v>1800</v>
      </c>
      <c r="U46" s="6">
        <v>0.1646</v>
      </c>
      <c r="X46" s="6" t="s">
        <v>37</v>
      </c>
      <c r="Y46" s="6">
        <v>2</v>
      </c>
      <c r="Z46" s="9">
        <v>83500</v>
      </c>
      <c r="AA46" s="8">
        <v>42050</v>
      </c>
      <c r="AB46" s="9">
        <f>AVERAGE(Z46/T46)</f>
        <v>46.388888888888886</v>
      </c>
    </row>
    <row r="47" spans="4:5" ht="12.75">
      <c r="D47" s="7" t="s">
        <v>30</v>
      </c>
      <c r="E47" s="5" t="s">
        <v>146</v>
      </c>
    </row>
    <row r="48" spans="1:28" ht="12.75">
      <c r="A48" s="6">
        <v>6</v>
      </c>
      <c r="B48" s="7" t="s">
        <v>147</v>
      </c>
      <c r="C48" s="7">
        <v>347</v>
      </c>
      <c r="D48" s="7" t="s">
        <v>148</v>
      </c>
      <c r="E48" s="5" t="s">
        <v>149</v>
      </c>
      <c r="F48" s="6">
        <v>2</v>
      </c>
      <c r="G48" s="6" t="s">
        <v>33</v>
      </c>
      <c r="H48" s="6" t="s">
        <v>55</v>
      </c>
      <c r="I48" s="6">
        <v>1939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35</v>
      </c>
      <c r="P48" s="6" t="s">
        <v>35</v>
      </c>
      <c r="Q48" s="6">
        <v>0</v>
      </c>
      <c r="R48" s="6" t="s">
        <v>35</v>
      </c>
      <c r="S48" s="6" t="s">
        <v>35</v>
      </c>
      <c r="T48" s="6">
        <v>1320</v>
      </c>
      <c r="V48" s="6">
        <v>60</v>
      </c>
      <c r="W48" s="6">
        <v>120</v>
      </c>
      <c r="X48" s="6" t="s">
        <v>37</v>
      </c>
      <c r="Y48" s="6">
        <v>1</v>
      </c>
      <c r="Z48" s="9">
        <v>10000</v>
      </c>
      <c r="AA48" s="8">
        <v>42050</v>
      </c>
      <c r="AB48" s="9">
        <f>AVERAGE(Z48/T48)</f>
        <v>7.575757575757576</v>
      </c>
    </row>
    <row r="49" spans="4:5" ht="12.75">
      <c r="D49" s="7" t="s">
        <v>30</v>
      </c>
      <c r="E49" s="5" t="s">
        <v>150</v>
      </c>
    </row>
    <row r="50" spans="1:28" ht="12.75">
      <c r="A50" s="6">
        <v>6</v>
      </c>
      <c r="B50" s="7" t="s">
        <v>129</v>
      </c>
      <c r="C50" s="7">
        <v>254</v>
      </c>
      <c r="D50" s="7" t="s">
        <v>151</v>
      </c>
      <c r="E50" s="5" t="s">
        <v>152</v>
      </c>
      <c r="F50" s="6">
        <v>2</v>
      </c>
      <c r="G50" s="6" t="s">
        <v>33</v>
      </c>
      <c r="H50" s="6" t="s">
        <v>55</v>
      </c>
      <c r="I50" s="6">
        <v>1920</v>
      </c>
      <c r="J50" s="6">
        <v>7</v>
      </c>
      <c r="K50" s="6">
        <v>4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35</v>
      </c>
      <c r="Q50" s="6">
        <v>0</v>
      </c>
      <c r="R50" s="6" t="s">
        <v>35</v>
      </c>
      <c r="S50" s="6" t="s">
        <v>35</v>
      </c>
      <c r="T50" s="6">
        <v>1472</v>
      </c>
      <c r="V50" s="6">
        <v>33</v>
      </c>
      <c r="W50" s="6">
        <v>112</v>
      </c>
      <c r="X50" s="6" t="s">
        <v>37</v>
      </c>
      <c r="Y50" s="6">
        <v>2</v>
      </c>
      <c r="Z50" s="9">
        <v>11000</v>
      </c>
      <c r="AA50" s="8">
        <v>42050</v>
      </c>
      <c r="AB50" s="9">
        <f>AVERAGE(Z50/T50)</f>
        <v>7.4728260869565215</v>
      </c>
    </row>
    <row r="51" spans="4:5" ht="12.75">
      <c r="D51" s="7" t="s">
        <v>30</v>
      </c>
      <c r="E51" s="5" t="s">
        <v>150</v>
      </c>
    </row>
    <row r="52" spans="1:28" ht="12.75">
      <c r="A52" s="6">
        <v>6</v>
      </c>
      <c r="B52" s="7" t="s">
        <v>139</v>
      </c>
      <c r="C52" s="7">
        <v>213</v>
      </c>
      <c r="D52" s="7" t="s">
        <v>153</v>
      </c>
      <c r="E52" s="5" t="s">
        <v>154</v>
      </c>
      <c r="F52" s="6">
        <v>1</v>
      </c>
      <c r="G52" s="6" t="s">
        <v>10</v>
      </c>
      <c r="H52" s="6" t="s">
        <v>43</v>
      </c>
      <c r="I52" s="6">
        <v>1971</v>
      </c>
      <c r="J52" s="6">
        <v>17</v>
      </c>
      <c r="K52" s="6">
        <v>8</v>
      </c>
      <c r="L52" s="6">
        <v>4</v>
      </c>
      <c r="M52" s="6">
        <v>0</v>
      </c>
      <c r="N52" s="6" t="s">
        <v>17</v>
      </c>
      <c r="O52" s="6" t="s">
        <v>36</v>
      </c>
      <c r="P52" s="6" t="s">
        <v>35</v>
      </c>
      <c r="Q52" s="6">
        <v>182</v>
      </c>
      <c r="R52" s="6" t="s">
        <v>36</v>
      </c>
      <c r="S52" s="6" t="s">
        <v>84</v>
      </c>
      <c r="T52" s="6">
        <v>3803</v>
      </c>
      <c r="U52" s="6">
        <v>0.3444</v>
      </c>
      <c r="X52" s="6" t="s">
        <v>37</v>
      </c>
      <c r="Y52" s="6">
        <v>4</v>
      </c>
      <c r="Z52" s="9">
        <v>295000</v>
      </c>
      <c r="AA52" s="8">
        <v>42050</v>
      </c>
      <c r="AB52" s="9">
        <f>AVERAGE(Z52/T52)</f>
        <v>77.5703392058901</v>
      </c>
    </row>
    <row r="53" spans="4:5" ht="12.75">
      <c r="D53" s="7" t="s">
        <v>30</v>
      </c>
      <c r="E53" s="5" t="s">
        <v>155</v>
      </c>
    </row>
    <row r="54" spans="1:28" ht="12.75">
      <c r="A54" s="6">
        <v>6</v>
      </c>
      <c r="B54" s="7" t="s">
        <v>156</v>
      </c>
      <c r="C54" s="7">
        <v>97</v>
      </c>
      <c r="D54" s="7" t="s">
        <v>157</v>
      </c>
      <c r="E54" s="5" t="s">
        <v>158</v>
      </c>
      <c r="F54" s="6">
        <v>1</v>
      </c>
      <c r="G54" s="6" t="s">
        <v>33</v>
      </c>
      <c r="H54" s="6" t="s">
        <v>55</v>
      </c>
      <c r="I54" s="6">
        <v>1925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35</v>
      </c>
      <c r="P54" s="6" t="s">
        <v>77</v>
      </c>
      <c r="Q54" s="6">
        <v>0</v>
      </c>
      <c r="R54" s="6" t="s">
        <v>35</v>
      </c>
      <c r="S54" s="6" t="s">
        <v>35</v>
      </c>
      <c r="T54" s="6">
        <v>849</v>
      </c>
      <c r="U54" s="6">
        <v>0.146</v>
      </c>
      <c r="X54" s="6" t="s">
        <v>37</v>
      </c>
      <c r="Y54" s="6">
        <v>1</v>
      </c>
      <c r="Z54" s="9">
        <v>3500</v>
      </c>
      <c r="AA54" s="8">
        <v>42050</v>
      </c>
      <c r="AB54" s="9">
        <f>AVERAGE(Z54/T54)</f>
        <v>4.122497055359246</v>
      </c>
    </row>
    <row r="55" spans="3:21" ht="12.75">
      <c r="C55" s="7">
        <v>98</v>
      </c>
      <c r="D55" s="7" t="s">
        <v>30</v>
      </c>
      <c r="E55" s="5" t="s">
        <v>159</v>
      </c>
      <c r="U55" s="6">
        <v>0.3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2015-03-23T15:41:35Z</cp:lastPrinted>
  <dcterms:created xsi:type="dcterms:W3CDTF">2006-04-11T16:02:56Z</dcterms:created>
  <dcterms:modified xsi:type="dcterms:W3CDTF">2015-03-23T19:07:59Z</dcterms:modified>
  <cp:category/>
  <cp:version/>
  <cp:contentType/>
  <cp:contentStatus/>
</cp:coreProperties>
</file>