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<sst xmlns="http://schemas.openxmlformats.org/spreadsheetml/2006/main" count="442" uniqueCount="197">
  <si>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</si>
  <si>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</si>
  <si>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</si>
  <si>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</si>
  <si>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</si>
  <si>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</si>
  <si>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</si>
  <si>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</si>
  <si>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</si>
  <si>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</si>
  <si>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</si>
  <si>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</si>
  <si>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</si>
  <si>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</si>
  <si>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</si>
  <si>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</si>
  <si>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</si>
  <si>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</si>
  <si>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</si>
  <si>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</si>
  <si>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</si>
  <si>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</si>
  <si>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</si>
  <si>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</si>
  <si>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</si>
  <si>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</si>
  <si>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</si>
  <si>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</si>
  <si>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B34S</t>
  </si>
  <si>
    <t>423 Ohio River Blvd</t>
  </si>
  <si>
    <t>New Cumberland</t>
  </si>
  <si>
    <t>Kamppi William E et ux</t>
  </si>
  <si>
    <t>Robinson David L Jr</t>
  </si>
  <si>
    <t>AV</t>
  </si>
  <si>
    <t>CN</t>
  </si>
  <si>
    <t>N</t>
  </si>
  <si>
    <t>R</t>
  </si>
  <si>
    <t>B36P</t>
  </si>
  <si>
    <t>1172 Lyons Rd</t>
  </si>
  <si>
    <t>Weirton</t>
  </si>
  <si>
    <t>Wenzowski Virginia L</t>
  </si>
  <si>
    <t xml:space="preserve">Rowley George E Jr et ux </t>
  </si>
  <si>
    <t>FR</t>
  </si>
  <si>
    <t>RH</t>
  </si>
  <si>
    <t>Y</t>
  </si>
  <si>
    <t>D 2</t>
  </si>
  <si>
    <t>B40</t>
  </si>
  <si>
    <t>5653 Kings Creek Rd</t>
  </si>
  <si>
    <t xml:space="preserve">Krnaich Michele </t>
  </si>
  <si>
    <t xml:space="preserve">Patterson John A et ux </t>
  </si>
  <si>
    <t>TR</t>
  </si>
  <si>
    <t xml:space="preserve">I 2 </t>
  </si>
  <si>
    <t>CH7F</t>
  </si>
  <si>
    <t>Columbia Ave</t>
  </si>
  <si>
    <t>Chester</t>
  </si>
  <si>
    <t>Pusateri Investments LLC</t>
  </si>
  <si>
    <t xml:space="preserve">Ogden Tommy et ux </t>
  </si>
  <si>
    <t>V</t>
  </si>
  <si>
    <t>C22</t>
  </si>
  <si>
    <t>307 Buckeye Dr</t>
  </si>
  <si>
    <t xml:space="preserve">Wolanski Dylan Jacob et ux </t>
  </si>
  <si>
    <t xml:space="preserve">McCartney Dale Blaine et ux </t>
  </si>
  <si>
    <t>Mobile</t>
  </si>
  <si>
    <t>Home</t>
  </si>
  <si>
    <t>14 x 65</t>
  </si>
  <si>
    <t>C19N</t>
  </si>
  <si>
    <t>Market St</t>
  </si>
  <si>
    <t>Farish Carol</t>
  </si>
  <si>
    <t>3 B Development LLC</t>
  </si>
  <si>
    <t>C19G</t>
  </si>
  <si>
    <t>C19F</t>
  </si>
  <si>
    <t>Arehart James et al</t>
  </si>
  <si>
    <t xml:space="preserve">Pizer Eric G et ux </t>
  </si>
  <si>
    <t>G3S</t>
  </si>
  <si>
    <t xml:space="preserve">Veterans Blvd </t>
  </si>
  <si>
    <t>66 Stevenson Ave</t>
  </si>
  <si>
    <t>Pittinger William D</t>
  </si>
  <si>
    <t>Green James L</t>
  </si>
  <si>
    <t>AB</t>
  </si>
  <si>
    <t>G4N</t>
  </si>
  <si>
    <t>105 Hickory Rd</t>
  </si>
  <si>
    <t xml:space="preserve">Mayes Robert L </t>
  </si>
  <si>
    <t xml:space="preserve">McLaughlin Ray D et ux </t>
  </si>
  <si>
    <t>G2P</t>
  </si>
  <si>
    <t>1000 Frant St</t>
  </si>
  <si>
    <t>Newell</t>
  </si>
  <si>
    <t xml:space="preserve">Fout Tobin et al </t>
  </si>
  <si>
    <t xml:space="preserve">Cianni William A et ux </t>
  </si>
  <si>
    <t>N26B</t>
  </si>
  <si>
    <t>613 N River Ave</t>
  </si>
  <si>
    <t>Brookes Tammy S</t>
  </si>
  <si>
    <t>Ashley Kenneth P</t>
  </si>
  <si>
    <t>104 N River Ave</t>
  </si>
  <si>
    <t>N26F</t>
  </si>
  <si>
    <t xml:space="preserve">Webster Marc A et ux </t>
  </si>
  <si>
    <t>Bigler Bryant A</t>
  </si>
  <si>
    <t>OT</t>
  </si>
  <si>
    <t>Crawl</t>
  </si>
  <si>
    <t>W39J</t>
  </si>
  <si>
    <t>219 Mahan Rd</t>
  </si>
  <si>
    <t xml:space="preserve">Dichauzi Joseph </t>
  </si>
  <si>
    <t xml:space="preserve">Wagg Jeremy et ux </t>
  </si>
  <si>
    <t>IB</t>
  </si>
  <si>
    <t>FF</t>
  </si>
  <si>
    <t>I 1</t>
  </si>
  <si>
    <t>W39P</t>
  </si>
  <si>
    <t>114 N 18th St</t>
  </si>
  <si>
    <t>parcels</t>
  </si>
  <si>
    <t xml:space="preserve">Wain Jeffrey J et ux </t>
  </si>
  <si>
    <t>Cannella Brian A</t>
  </si>
  <si>
    <t xml:space="preserve">additional </t>
  </si>
  <si>
    <t>W44K</t>
  </si>
  <si>
    <t>106 Miller Ave</t>
  </si>
  <si>
    <t>Julian Louis J et als</t>
  </si>
  <si>
    <t>Fracasso Michelle</t>
  </si>
  <si>
    <t>A 2</t>
  </si>
  <si>
    <t>W42M</t>
  </si>
  <si>
    <t>3179 Main St</t>
  </si>
  <si>
    <t xml:space="preserve">Molyneaux Regis </t>
  </si>
  <si>
    <t>Cliff's Auction LLC</t>
  </si>
  <si>
    <t>Main St</t>
  </si>
  <si>
    <t>I Dreams LLC</t>
  </si>
  <si>
    <t>Weirton Area Museum &amp; Cultural Center Corp</t>
  </si>
  <si>
    <t>W40J</t>
  </si>
  <si>
    <t>3 Fairway Hill</t>
  </si>
  <si>
    <t xml:space="preserve">Caprarese Andrew W et ux </t>
  </si>
  <si>
    <t xml:space="preserve">Mascio Stephen H et ux </t>
  </si>
  <si>
    <t>ST</t>
  </si>
  <si>
    <t>BI</t>
  </si>
  <si>
    <t>W44P</t>
  </si>
  <si>
    <t>214 Ritchie Ave</t>
  </si>
  <si>
    <t>Golden &amp; Amos PLLC Trustee</t>
  </si>
  <si>
    <t>PNC Bank NA et al</t>
  </si>
  <si>
    <t>W43C</t>
  </si>
  <si>
    <t>516 Helen St</t>
  </si>
  <si>
    <t>Maze Susan R Trust</t>
  </si>
  <si>
    <t>Korosec Emily J</t>
  </si>
  <si>
    <t>CP</t>
  </si>
  <si>
    <t>W38C</t>
  </si>
  <si>
    <t>211 Bennett Dr</t>
  </si>
  <si>
    <t>Davis Ellen et als</t>
  </si>
  <si>
    <t xml:space="preserve">Shafer Matthew </t>
  </si>
  <si>
    <t>W35R</t>
  </si>
  <si>
    <t>2414 Kings Creek Rd</t>
  </si>
  <si>
    <t>McCoy Jennifer Lynn</t>
  </si>
  <si>
    <t>Anderson Matthew T</t>
  </si>
  <si>
    <t>W39K</t>
  </si>
  <si>
    <t>241 N 15th St</t>
  </si>
  <si>
    <t>Moss Terry L</t>
  </si>
  <si>
    <t xml:space="preserve">Wain Jeffrey et ux </t>
  </si>
  <si>
    <t>W44E</t>
  </si>
  <si>
    <t>167 Scenic Rd</t>
  </si>
  <si>
    <t>Harper Mary Catherine et als</t>
  </si>
  <si>
    <t>Ramsey Michelle</t>
  </si>
  <si>
    <t>118 Greenlawn Blvd</t>
  </si>
  <si>
    <t>Selmon Barbara J</t>
  </si>
  <si>
    <t xml:space="preserve">Fluharty Keith et ux </t>
  </si>
  <si>
    <t>W40N</t>
  </si>
  <si>
    <t>196 Pleasantivew Dr</t>
  </si>
  <si>
    <t>Matthews Nina B</t>
  </si>
  <si>
    <t>Faulkner Holley B Jr</t>
  </si>
  <si>
    <t>A 1</t>
  </si>
  <si>
    <t>129-131 S Bellview Dr</t>
  </si>
  <si>
    <t>Rodney Donna Jean et vir</t>
  </si>
  <si>
    <t>Krayzel Steven M</t>
  </si>
  <si>
    <t>BF</t>
  </si>
  <si>
    <t>McKinley Rd</t>
  </si>
  <si>
    <t>Chumney Kevin K et ux</t>
  </si>
  <si>
    <t>Cunningham Patty L</t>
  </si>
  <si>
    <t>W44F</t>
  </si>
  <si>
    <t>114 Phillips St</t>
  </si>
  <si>
    <t>Seneca Trustees Inc</t>
  </si>
  <si>
    <t>Deutsche Bank Nationasl Trust Co</t>
  </si>
  <si>
    <t>W43E</t>
  </si>
  <si>
    <t>410 Kessel St</t>
  </si>
  <si>
    <t>McAllister Donald A et ux</t>
  </si>
  <si>
    <t>Barrow Dennis W et al</t>
  </si>
  <si>
    <t>W38G</t>
  </si>
  <si>
    <t>165 Bennett Dr</t>
  </si>
  <si>
    <t>Ogden Marcie L</t>
  </si>
  <si>
    <t>Akers Daniele</t>
  </si>
  <si>
    <t>MF</t>
  </si>
  <si>
    <t>W34R</t>
  </si>
  <si>
    <t>179 McKinley Rd</t>
  </si>
  <si>
    <t>Hair Howard et al</t>
  </si>
  <si>
    <t xml:space="preserve">Rapp William </t>
  </si>
  <si>
    <t>128 National Rd</t>
  </si>
  <si>
    <t>Bolduc Jean</t>
  </si>
  <si>
    <t>Morris Jean E</t>
  </si>
  <si>
    <t>W43N</t>
  </si>
  <si>
    <t>3340 Overbrook Dr</t>
  </si>
  <si>
    <t>Acors Donald W et al</t>
  </si>
  <si>
    <t xml:space="preserve">Fankhauser Phillip </t>
  </si>
  <si>
    <t>115 Fairway St</t>
  </si>
  <si>
    <t>Peleskey Peter et al</t>
  </si>
  <si>
    <t>MB Industries LLC</t>
  </si>
  <si>
    <t>several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</si>
</sst>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140625" style="6" customWidth="1"/>
    <col min="2" max="2" width="6.00390625" style="7" customWidth="1"/>
    <col min="3" max="3" width="9.57421875" style="7" bestFit="1" customWidth="1"/>
    <col min="4" max="4" width="17.00390625" style="7" customWidth="1"/>
    <col min="5" max="5" width="21.00390625" style="5" customWidth="1"/>
    <col min="6" max="6" width="5.8515625" style="6" customWidth="1"/>
    <col min="7" max="7" width="7.57421875" style="6" customWidth="1"/>
    <col min="8" max="8" width="5.57421875" style="6" customWidth="1"/>
    <col min="9" max="9" width="6.140625" style="6" customWidth="1"/>
    <col min="10" max="10" width="4.8515625" style="6" customWidth="1"/>
    <col min="11" max="11" width="3.7109375" style="6" customWidth="1"/>
    <col min="12" max="12" width="3.00390625" style="6" customWidth="1"/>
    <col min="13" max="13" width="3.421875" style="6" customWidth="1"/>
    <col min="14" max="14" width="5.57421875" style="6" customWidth="1"/>
    <col min="15" max="15" width="4.140625" style="6" customWidth="1"/>
    <col min="16" max="16" width="4.57421875" style="6" customWidth="1"/>
    <col min="17" max="17" width="12.00390625" style="6" customWidth="1"/>
    <col min="18" max="18" width="3.421875" style="6" customWidth="1"/>
    <col min="19" max="19" width="5.28125" style="6" customWidth="1"/>
    <col min="20" max="20" width="11.28125" style="6" customWidth="1"/>
    <col min="21" max="21" width="8.57421875" style="6" customWidth="1"/>
    <col min="22" max="22" width="9.140625" style="6" customWidth="1"/>
    <col min="23" max="23" width="6.28125" style="6" customWidth="1"/>
    <col min="24" max="24" width="3.8515625" style="6" customWidth="1"/>
    <col min="25" max="25" width="6.421875" style="6" customWidth="1"/>
    <col min="26" max="26" width="9.421875" style="9" customWidth="1"/>
    <col min="27" max="27" width="6.5742187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4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1958</v>
      </c>
      <c r="J2" s="6">
        <v>4</v>
      </c>
      <c r="K2" s="6">
        <v>2</v>
      </c>
      <c r="L2" s="6">
        <v>1</v>
      </c>
      <c r="M2" s="6">
        <v>0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35</v>
      </c>
      <c r="S2" s="6" t="s">
        <v>35</v>
      </c>
      <c r="T2" s="6">
        <v>780</v>
      </c>
      <c r="U2" s="6">
        <v>1.81</v>
      </c>
      <c r="X2" s="6" t="s">
        <v>36</v>
      </c>
      <c r="Y2" s="6">
        <v>1</v>
      </c>
      <c r="Z2" s="9">
        <v>59000</v>
      </c>
      <c r="AA2" s="8">
        <v>42598</v>
      </c>
      <c r="AB2" s="9">
        <f>AVERAGE(Z2/T2)</f>
        <v>75.64102564102564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37</v>
      </c>
      <c r="C4" s="7">
        <v>56</v>
      </c>
      <c r="D4" s="7" t="s">
        <v>38</v>
      </c>
      <c r="E4" s="5" t="s">
        <v>40</v>
      </c>
      <c r="F4" s="6">
        <v>1</v>
      </c>
      <c r="G4" s="6" t="s">
        <v>42</v>
      </c>
      <c r="H4" s="6" t="s">
        <v>43</v>
      </c>
      <c r="I4" s="6">
        <v>1972</v>
      </c>
      <c r="J4" s="6">
        <v>4</v>
      </c>
      <c r="K4" s="6">
        <v>2</v>
      </c>
      <c r="L4" s="6">
        <v>1</v>
      </c>
      <c r="M4" s="6">
        <v>0</v>
      </c>
      <c r="N4" s="6" t="s">
        <v>17</v>
      </c>
      <c r="O4" s="6" t="s">
        <v>44</v>
      </c>
      <c r="P4" s="6" t="s">
        <v>35</v>
      </c>
      <c r="Q4" s="6">
        <v>0</v>
      </c>
      <c r="R4" s="6" t="s">
        <v>44</v>
      </c>
      <c r="S4" s="6" t="s">
        <v>45</v>
      </c>
      <c r="T4" s="6">
        <v>1344</v>
      </c>
      <c r="U4" s="6">
        <v>1.05</v>
      </c>
      <c r="X4" s="6" t="s">
        <v>36</v>
      </c>
      <c r="Y4" s="6">
        <v>1</v>
      </c>
      <c r="Z4" s="9">
        <v>125000</v>
      </c>
      <c r="AA4" s="8">
        <v>42598</v>
      </c>
      <c r="AB4" s="9">
        <f>AVERAGE(Z4/T4)</f>
        <v>93.00595238095238</v>
      </c>
    </row>
    <row r="5" spans="4:5" ht="12.75">
      <c r="D5" s="7" t="s">
        <v>39</v>
      </c>
      <c r="E5" s="5" t="s">
        <v>41</v>
      </c>
    </row>
    <row r="6" spans="1:28" ht="12.75">
      <c r="A6" s="6">
        <v>1</v>
      </c>
      <c r="B6" s="7" t="s">
        <v>46</v>
      </c>
      <c r="C6" s="7">
        <v>36</v>
      </c>
      <c r="D6" s="7" t="s">
        <v>47</v>
      </c>
      <c r="E6" s="5" t="s">
        <v>48</v>
      </c>
      <c r="F6" s="6">
        <v>1</v>
      </c>
      <c r="G6" s="6" t="s">
        <v>10</v>
      </c>
      <c r="H6" s="6" t="s">
        <v>50</v>
      </c>
      <c r="I6" s="6">
        <v>1979</v>
      </c>
      <c r="J6" s="6">
        <v>5</v>
      </c>
      <c r="K6" s="6">
        <v>3</v>
      </c>
      <c r="L6" s="6">
        <v>1</v>
      </c>
      <c r="M6" s="6">
        <v>1</v>
      </c>
      <c r="N6" s="6" t="s">
        <v>17</v>
      </c>
      <c r="O6" s="6" t="s">
        <v>44</v>
      </c>
      <c r="P6" s="6" t="s">
        <v>35</v>
      </c>
      <c r="Q6" s="6">
        <v>450</v>
      </c>
      <c r="R6" s="6" t="s">
        <v>44</v>
      </c>
      <c r="S6" s="6" t="s">
        <v>51</v>
      </c>
      <c r="T6" s="6">
        <v>1825</v>
      </c>
      <c r="U6" s="6">
        <v>0.85</v>
      </c>
      <c r="X6" s="6" t="s">
        <v>36</v>
      </c>
      <c r="Y6" s="6">
        <v>1</v>
      </c>
      <c r="Z6" s="9">
        <v>172000</v>
      </c>
      <c r="AA6" s="8">
        <v>42598</v>
      </c>
      <c r="AB6" s="9">
        <f>AVERAGE(Z6/T6)</f>
        <v>94.24657534246575</v>
      </c>
    </row>
    <row r="7" spans="4:5" ht="12.75">
      <c r="D7" s="7" t="s">
        <v>39</v>
      </c>
      <c r="E7" s="5" t="s">
        <v>49</v>
      </c>
    </row>
    <row r="8" spans="1:27" ht="12.75">
      <c r="A8" s="6">
        <v>2</v>
      </c>
      <c r="B8" s="7" t="s">
        <v>52</v>
      </c>
      <c r="C8" s="7">
        <v>273.1</v>
      </c>
      <c r="D8" s="7" t="s">
        <v>53</v>
      </c>
      <c r="E8" s="5" t="s">
        <v>55</v>
      </c>
      <c r="X8" s="6" t="s">
        <v>23</v>
      </c>
      <c r="Y8" s="6" t="s">
        <v>57</v>
      </c>
      <c r="Z8" s="9">
        <v>55000</v>
      </c>
      <c r="AA8" s="8">
        <v>42598</v>
      </c>
    </row>
    <row r="9" spans="4:5" ht="12.75">
      <c r="D9" s="7" t="s">
        <v>54</v>
      </c>
      <c r="E9" s="5" t="s">
        <v>56</v>
      </c>
    </row>
    <row r="10" spans="1:27" ht="12.75">
      <c r="A10" s="6">
        <v>3</v>
      </c>
      <c r="B10" s="7" t="s">
        <v>58</v>
      </c>
      <c r="C10" s="7">
        <v>74</v>
      </c>
      <c r="D10" s="7" t="s">
        <v>59</v>
      </c>
      <c r="E10" s="5" t="s">
        <v>60</v>
      </c>
      <c r="F10" s="6" t="s">
        <v>62</v>
      </c>
      <c r="G10" s="6" t="s">
        <v>64</v>
      </c>
      <c r="I10" s="6">
        <v>1976</v>
      </c>
      <c r="X10" s="6" t="s">
        <v>36</v>
      </c>
      <c r="Y10" s="6">
        <v>1</v>
      </c>
      <c r="Z10" s="9">
        <v>7500</v>
      </c>
      <c r="AA10" s="8">
        <v>42598</v>
      </c>
    </row>
    <row r="11" spans="4:6" ht="12.75">
      <c r="D11" s="7" t="s">
        <v>30</v>
      </c>
      <c r="E11" s="5" t="s">
        <v>61</v>
      </c>
      <c r="F11" s="6" t="s">
        <v>63</v>
      </c>
    </row>
    <row r="12" spans="1:27" ht="12.75">
      <c r="A12" s="6">
        <v>3</v>
      </c>
      <c r="B12" s="7" t="s">
        <v>65</v>
      </c>
      <c r="C12" s="7">
        <v>75</v>
      </c>
      <c r="D12" s="7" t="s">
        <v>66</v>
      </c>
      <c r="E12" s="5" t="s">
        <v>67</v>
      </c>
      <c r="V12" s="6">
        <v>167</v>
      </c>
      <c r="W12" s="6">
        <v>130</v>
      </c>
      <c r="X12" s="6" t="s">
        <v>36</v>
      </c>
      <c r="Y12" s="6" t="s">
        <v>57</v>
      </c>
      <c r="Z12" s="9">
        <v>69000</v>
      </c>
      <c r="AA12" s="8">
        <v>42598</v>
      </c>
    </row>
    <row r="13" spans="4:5" ht="12.75">
      <c r="D13" s="7" t="s">
        <v>30</v>
      </c>
      <c r="E13" s="5" t="s">
        <v>68</v>
      </c>
    </row>
    <row r="14" spans="1:27" ht="12.75">
      <c r="A14" s="6">
        <v>3</v>
      </c>
      <c r="B14" s="7" t="s">
        <v>69</v>
      </c>
      <c r="C14" s="7">
        <v>27</v>
      </c>
      <c r="D14" s="7" t="s">
        <v>74</v>
      </c>
      <c r="E14" s="5" t="s">
        <v>71</v>
      </c>
      <c r="U14" s="6">
        <v>1.65</v>
      </c>
      <c r="X14" s="6" t="s">
        <v>36</v>
      </c>
      <c r="Y14" s="6" t="s">
        <v>57</v>
      </c>
      <c r="Z14" s="9">
        <v>40000</v>
      </c>
      <c r="AA14" s="8">
        <v>42598</v>
      </c>
    </row>
    <row r="15" spans="2:25" ht="12.75">
      <c r="B15" s="7" t="s">
        <v>70</v>
      </c>
      <c r="C15" s="7">
        <v>16</v>
      </c>
      <c r="D15" s="7" t="s">
        <v>30</v>
      </c>
      <c r="E15" s="5" t="s">
        <v>72</v>
      </c>
      <c r="U15" s="6">
        <v>5.32</v>
      </c>
      <c r="X15" s="6" t="s">
        <v>36</v>
      </c>
      <c r="Y15" s="6" t="s">
        <v>57</v>
      </c>
    </row>
    <row r="16" spans="1:28" ht="12.75">
      <c r="A16" s="6">
        <v>4</v>
      </c>
      <c r="B16" s="7" t="s">
        <v>73</v>
      </c>
      <c r="C16" s="7">
        <v>47</v>
      </c>
      <c r="D16" s="7" t="s">
        <v>75</v>
      </c>
      <c r="E16" s="5" t="s">
        <v>76</v>
      </c>
      <c r="F16" s="6">
        <v>1</v>
      </c>
      <c r="G16" s="6" t="s">
        <v>78</v>
      </c>
      <c r="H16" s="6" t="s">
        <v>34</v>
      </c>
      <c r="I16" s="6">
        <v>1949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768</v>
      </c>
      <c r="V16" s="6">
        <v>40</v>
      </c>
      <c r="W16" s="6">
        <v>120</v>
      </c>
      <c r="X16" s="6" t="s">
        <v>36</v>
      </c>
      <c r="Y16" s="6">
        <v>1</v>
      </c>
      <c r="Z16" s="9">
        <v>45000</v>
      </c>
      <c r="AA16" s="8">
        <v>42598</v>
      </c>
      <c r="AB16" s="9">
        <f>AVERAGE(Z16/T16)</f>
        <v>58.59375</v>
      </c>
    </row>
    <row r="17" spans="4:5" ht="12.75">
      <c r="D17" s="7" t="s">
        <v>54</v>
      </c>
      <c r="E17" s="5" t="s">
        <v>77</v>
      </c>
    </row>
    <row r="18" spans="1:28" ht="12.75">
      <c r="A18" s="6">
        <v>4</v>
      </c>
      <c r="B18" s="7" t="s">
        <v>79</v>
      </c>
      <c r="C18" s="7">
        <v>28</v>
      </c>
      <c r="D18" s="7" t="s">
        <v>80</v>
      </c>
      <c r="E18" s="5" t="s">
        <v>81</v>
      </c>
      <c r="F18" s="6">
        <v>1</v>
      </c>
      <c r="G18" s="6" t="s">
        <v>33</v>
      </c>
      <c r="H18" s="6" t="s">
        <v>43</v>
      </c>
      <c r="I18" s="6">
        <v>1960</v>
      </c>
      <c r="J18" s="6">
        <v>5</v>
      </c>
      <c r="K18" s="6">
        <v>3</v>
      </c>
      <c r="L18" s="6">
        <v>1</v>
      </c>
      <c r="M18" s="6">
        <v>0</v>
      </c>
      <c r="N18" s="6" t="s">
        <v>17</v>
      </c>
      <c r="O18" s="6" t="s">
        <v>44</v>
      </c>
      <c r="P18" s="6" t="s">
        <v>35</v>
      </c>
      <c r="Q18" s="6">
        <v>0</v>
      </c>
      <c r="R18" s="6" t="s">
        <v>35</v>
      </c>
      <c r="S18" s="6" t="s">
        <v>45</v>
      </c>
      <c r="T18" s="6">
        <v>936</v>
      </c>
      <c r="V18" s="6">
        <v>58</v>
      </c>
      <c r="W18" s="6">
        <v>150</v>
      </c>
      <c r="X18" s="6" t="s">
        <v>36</v>
      </c>
      <c r="Y18" s="6">
        <v>1</v>
      </c>
      <c r="Z18" s="9">
        <v>85000</v>
      </c>
      <c r="AA18" s="8">
        <v>42598</v>
      </c>
      <c r="AB18" s="9">
        <f>AVERAGE(Z18/T18)</f>
        <v>90.8119658119658</v>
      </c>
    </row>
    <row r="19" spans="4:5" ht="12.75">
      <c r="D19" s="7" t="s">
        <v>54</v>
      </c>
      <c r="E19" s="5" t="s">
        <v>82</v>
      </c>
    </row>
    <row r="20" spans="1:28" ht="12.75">
      <c r="A20" s="6">
        <v>4</v>
      </c>
      <c r="B20" s="7" t="s">
        <v>83</v>
      </c>
      <c r="C20" s="7">
        <v>48</v>
      </c>
      <c r="D20" s="7" t="s">
        <v>84</v>
      </c>
      <c r="E20" s="5" t="s">
        <v>86</v>
      </c>
      <c r="F20" s="6">
        <v>1</v>
      </c>
      <c r="G20" s="6" t="s">
        <v>33</v>
      </c>
      <c r="H20" s="6" t="s">
        <v>34</v>
      </c>
      <c r="I20" s="6">
        <v>1955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44</v>
      </c>
      <c r="P20" s="6" t="s">
        <v>35</v>
      </c>
      <c r="Q20" s="6">
        <v>0</v>
      </c>
      <c r="R20" s="6" t="s">
        <v>35</v>
      </c>
      <c r="S20" s="6" t="s">
        <v>45</v>
      </c>
      <c r="T20" s="6">
        <v>1108</v>
      </c>
      <c r="V20" s="6">
        <v>60</v>
      </c>
      <c r="W20" s="6">
        <v>100</v>
      </c>
      <c r="X20" s="6" t="s">
        <v>36</v>
      </c>
      <c r="Y20" s="6">
        <v>1</v>
      </c>
      <c r="Z20" s="9">
        <v>76000</v>
      </c>
      <c r="AA20" s="8">
        <v>42598</v>
      </c>
      <c r="AB20" s="9">
        <f>AVERAGE(Z20/T20)</f>
        <v>68.59205776173285</v>
      </c>
    </row>
    <row r="21" spans="4:5" ht="12.75">
      <c r="D21" s="7" t="s">
        <v>85</v>
      </c>
      <c r="E21" s="5" t="s">
        <v>87</v>
      </c>
    </row>
    <row r="22" spans="1:27" ht="12.75">
      <c r="A22" s="6">
        <v>5</v>
      </c>
      <c r="B22" s="7" t="s">
        <v>88</v>
      </c>
      <c r="C22" s="7">
        <v>10</v>
      </c>
      <c r="D22" s="7" t="s">
        <v>89</v>
      </c>
      <c r="E22" s="5" t="s">
        <v>90</v>
      </c>
      <c r="F22" s="6">
        <v>1</v>
      </c>
      <c r="G22" s="6" t="s">
        <v>42</v>
      </c>
      <c r="H22" s="6" t="s">
        <v>34</v>
      </c>
      <c r="I22" s="6">
        <v>2003</v>
      </c>
      <c r="X22" s="6" t="s">
        <v>36</v>
      </c>
      <c r="Y22" s="6">
        <v>0</v>
      </c>
      <c r="Z22" s="9">
        <v>34000</v>
      </c>
      <c r="AA22" s="8">
        <v>42598</v>
      </c>
    </row>
    <row r="23" spans="4:5" ht="12.75">
      <c r="D23" s="7" t="s">
        <v>30</v>
      </c>
      <c r="E23" s="5" t="s">
        <v>91</v>
      </c>
    </row>
    <row r="24" spans="1:28" ht="12.75">
      <c r="A24" s="6">
        <v>5</v>
      </c>
      <c r="B24" s="7" t="s">
        <v>93</v>
      </c>
      <c r="C24" s="7">
        <v>74</v>
      </c>
      <c r="D24" s="7" t="s">
        <v>92</v>
      </c>
      <c r="E24" s="5" t="s">
        <v>94</v>
      </c>
      <c r="F24" s="6">
        <v>1</v>
      </c>
      <c r="G24" s="6" t="s">
        <v>33</v>
      </c>
      <c r="H24" s="6" t="s">
        <v>96</v>
      </c>
      <c r="I24" s="6">
        <v>1987</v>
      </c>
      <c r="J24" s="6">
        <v>5</v>
      </c>
      <c r="K24" s="6">
        <v>2</v>
      </c>
      <c r="L24" s="6">
        <v>2</v>
      </c>
      <c r="M24" s="6">
        <v>0</v>
      </c>
      <c r="N24" s="6" t="s">
        <v>97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960</v>
      </c>
      <c r="V24" s="6">
        <v>60</v>
      </c>
      <c r="W24" s="6">
        <v>80</v>
      </c>
      <c r="X24" s="6" t="s">
        <v>36</v>
      </c>
      <c r="Y24" s="6">
        <v>1</v>
      </c>
      <c r="Z24" s="9">
        <v>30000</v>
      </c>
      <c r="AA24" s="8">
        <v>42598</v>
      </c>
      <c r="AB24" s="9">
        <f>AVERAGE(Z24/T24)</f>
        <v>31.25</v>
      </c>
    </row>
    <row r="25" spans="4:5" ht="12.75">
      <c r="D25" s="7" t="s">
        <v>30</v>
      </c>
      <c r="E25" s="5" t="s">
        <v>95</v>
      </c>
    </row>
    <row r="26" spans="1:28" ht="12.75">
      <c r="A26" s="6">
        <v>6</v>
      </c>
      <c r="B26" s="7" t="s">
        <v>98</v>
      </c>
      <c r="C26" s="7">
        <v>107</v>
      </c>
      <c r="D26" s="7" t="s">
        <v>99</v>
      </c>
      <c r="E26" s="5" t="s">
        <v>100</v>
      </c>
      <c r="F26" s="6">
        <v>1</v>
      </c>
      <c r="G26" s="6" t="s">
        <v>102</v>
      </c>
      <c r="H26" s="6" t="s">
        <v>34</v>
      </c>
      <c r="I26" s="6">
        <v>1936</v>
      </c>
      <c r="J26" s="6">
        <v>7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103</v>
      </c>
      <c r="Q26" s="6">
        <v>0</v>
      </c>
      <c r="R26" s="6" t="s">
        <v>35</v>
      </c>
      <c r="S26" s="6" t="s">
        <v>104</v>
      </c>
      <c r="T26" s="6">
        <v>1396</v>
      </c>
      <c r="V26" s="6">
        <v>50</v>
      </c>
      <c r="W26" s="6">
        <v>240</v>
      </c>
      <c r="X26" s="6" t="s">
        <v>36</v>
      </c>
      <c r="Y26" s="6">
        <v>1</v>
      </c>
      <c r="Z26" s="9">
        <v>48000</v>
      </c>
      <c r="AA26" s="8">
        <v>42598</v>
      </c>
      <c r="AB26" s="9">
        <f>AVERAGE(Z26/T26)</f>
        <v>34.383954154727796</v>
      </c>
    </row>
    <row r="27" spans="3:23" ht="12.75">
      <c r="C27" s="7">
        <v>108</v>
      </c>
      <c r="D27" s="7" t="s">
        <v>39</v>
      </c>
      <c r="E27" s="5" t="s">
        <v>101</v>
      </c>
      <c r="V27" s="6">
        <v>29</v>
      </c>
      <c r="W27" s="6">
        <v>235</v>
      </c>
    </row>
    <row r="28" spans="1:28" ht="12.75">
      <c r="A28" s="6">
        <v>6</v>
      </c>
      <c r="B28" s="7" t="s">
        <v>105</v>
      </c>
      <c r="C28" s="11">
        <v>227224228</v>
      </c>
      <c r="D28" s="7" t="s">
        <v>106</v>
      </c>
      <c r="E28" s="5" t="s">
        <v>108</v>
      </c>
      <c r="F28" s="6">
        <v>1</v>
      </c>
      <c r="G28" s="6" t="s">
        <v>42</v>
      </c>
      <c r="H28" s="6" t="s">
        <v>43</v>
      </c>
      <c r="I28" s="6">
        <v>1957</v>
      </c>
      <c r="J28" s="6">
        <v>4</v>
      </c>
      <c r="K28" s="6">
        <v>2</v>
      </c>
      <c r="L28" s="6">
        <v>1</v>
      </c>
      <c r="M28" s="6">
        <v>1</v>
      </c>
      <c r="N28" s="6" t="s">
        <v>17</v>
      </c>
      <c r="O28" s="6" t="s">
        <v>44</v>
      </c>
      <c r="P28" s="6" t="s">
        <v>35</v>
      </c>
      <c r="Q28" s="6">
        <v>0</v>
      </c>
      <c r="R28" s="6" t="s">
        <v>35</v>
      </c>
      <c r="S28" s="6" t="s">
        <v>35</v>
      </c>
      <c r="T28" s="6">
        <v>1112</v>
      </c>
      <c r="V28" s="6">
        <v>72</v>
      </c>
      <c r="W28" s="6">
        <v>100</v>
      </c>
      <c r="X28" s="6" t="s">
        <v>36</v>
      </c>
      <c r="Y28" s="6">
        <v>1</v>
      </c>
      <c r="Z28" s="9">
        <v>110000</v>
      </c>
      <c r="AA28" s="8">
        <v>42598</v>
      </c>
      <c r="AB28" s="9">
        <f>AVERAGE(Z28/T28)</f>
        <v>98.92086330935251</v>
      </c>
    </row>
    <row r="29" spans="3:8" ht="12.75">
      <c r="C29" s="11">
        <v>229226</v>
      </c>
      <c r="D29" s="7" t="s">
        <v>39</v>
      </c>
      <c r="E29" s="12" t="s">
        <v>109</v>
      </c>
      <c r="F29" s="6" t="s">
        <v>196</v>
      </c>
      <c r="G29" s="6" t="s">
        <v>110</v>
      </c>
      <c r="H29" s="6" t="s">
        <v>107</v>
      </c>
    </row>
    <row r="30" spans="1:28" ht="12.75">
      <c r="A30" s="6">
        <v>6</v>
      </c>
      <c r="B30" s="7" t="s">
        <v>111</v>
      </c>
      <c r="C30" s="7">
        <v>191</v>
      </c>
      <c r="D30" s="7" t="s">
        <v>112</v>
      </c>
      <c r="E30" s="5" t="s">
        <v>113</v>
      </c>
      <c r="F30" s="6">
        <v>1</v>
      </c>
      <c r="G30" s="6" t="s">
        <v>10</v>
      </c>
      <c r="H30" s="6" t="s">
        <v>43</v>
      </c>
      <c r="I30" s="6">
        <v>1960</v>
      </c>
      <c r="J30" s="6">
        <v>6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115</v>
      </c>
      <c r="T30" s="6">
        <v>1320</v>
      </c>
      <c r="V30" s="6">
        <v>50</v>
      </c>
      <c r="W30" s="6">
        <v>150</v>
      </c>
      <c r="X30" s="6" t="s">
        <v>36</v>
      </c>
      <c r="Y30" s="6">
        <v>1</v>
      </c>
      <c r="Z30" s="9">
        <v>73000</v>
      </c>
      <c r="AA30" s="8">
        <v>42598</v>
      </c>
      <c r="AB30" s="9">
        <f>AVERAGE(Z30/T30)</f>
        <v>55.303030303030305</v>
      </c>
    </row>
    <row r="31" spans="4:5" ht="12.75">
      <c r="D31" s="7" t="s">
        <v>39</v>
      </c>
      <c r="E31" s="5" t="s">
        <v>114</v>
      </c>
    </row>
    <row r="32" spans="1:27" ht="12.75">
      <c r="A32" s="6">
        <v>6</v>
      </c>
      <c r="B32" s="7" t="s">
        <v>116</v>
      </c>
      <c r="C32" s="7">
        <v>27</v>
      </c>
      <c r="D32" s="7" t="s">
        <v>117</v>
      </c>
      <c r="E32" s="5" t="s">
        <v>118</v>
      </c>
      <c r="X32" s="6" t="s">
        <v>23</v>
      </c>
      <c r="Y32" s="6">
        <v>0</v>
      </c>
      <c r="Z32" s="9">
        <v>87000</v>
      </c>
      <c r="AA32" s="8">
        <v>42598</v>
      </c>
    </row>
    <row r="33" spans="4:5" ht="12.75">
      <c r="D33" s="7" t="s">
        <v>39</v>
      </c>
      <c r="E33" s="5" t="s">
        <v>119</v>
      </c>
    </row>
    <row r="34" spans="1:27" ht="12.75">
      <c r="A34" s="6">
        <v>6</v>
      </c>
      <c r="B34" s="7" t="s">
        <v>116</v>
      </c>
      <c r="C34" s="7">
        <v>84</v>
      </c>
      <c r="D34" s="7" t="s">
        <v>120</v>
      </c>
      <c r="E34" s="5" t="s">
        <v>121</v>
      </c>
      <c r="X34" s="6" t="s">
        <v>23</v>
      </c>
      <c r="Y34" s="6">
        <v>0</v>
      </c>
      <c r="Z34" s="9">
        <v>10000</v>
      </c>
      <c r="AA34" s="8">
        <v>42598</v>
      </c>
    </row>
    <row r="35" spans="4:5" ht="12.75">
      <c r="D35" s="7" t="s">
        <v>39</v>
      </c>
      <c r="E35" s="5" t="s">
        <v>122</v>
      </c>
    </row>
    <row r="36" spans="1:28" ht="12.75">
      <c r="A36" s="6">
        <v>6</v>
      </c>
      <c r="B36" s="7" t="s">
        <v>123</v>
      </c>
      <c r="C36" s="7">
        <v>105</v>
      </c>
      <c r="D36" s="7" t="s">
        <v>124</v>
      </c>
      <c r="E36" s="5" t="s">
        <v>126</v>
      </c>
      <c r="F36" s="6">
        <v>1</v>
      </c>
      <c r="G36" s="6" t="s">
        <v>127</v>
      </c>
      <c r="H36" s="6" t="s">
        <v>128</v>
      </c>
      <c r="I36" s="6">
        <v>1966</v>
      </c>
      <c r="J36" s="6">
        <v>6</v>
      </c>
      <c r="K36" s="6">
        <v>3</v>
      </c>
      <c r="L36" s="6">
        <v>2</v>
      </c>
      <c r="M36" s="6">
        <v>1</v>
      </c>
      <c r="N36" s="6" t="s">
        <v>17</v>
      </c>
      <c r="O36" s="6" t="s">
        <v>44</v>
      </c>
      <c r="P36" s="6" t="s">
        <v>35</v>
      </c>
      <c r="Q36" s="6">
        <v>348</v>
      </c>
      <c r="R36" s="6" t="s">
        <v>35</v>
      </c>
      <c r="S36" s="6" t="s">
        <v>51</v>
      </c>
      <c r="T36" s="6">
        <v>2272</v>
      </c>
      <c r="U36" s="6">
        <v>0.59</v>
      </c>
      <c r="X36" s="6" t="s">
        <v>36</v>
      </c>
      <c r="Y36" s="6">
        <v>1</v>
      </c>
      <c r="Z36" s="9">
        <v>317000</v>
      </c>
      <c r="AA36" s="8">
        <v>42598</v>
      </c>
      <c r="AB36" s="9">
        <f>AVERAGE(Z36/T36)</f>
        <v>139.52464788732394</v>
      </c>
    </row>
    <row r="37" spans="4:5" ht="12.75">
      <c r="D37" s="7" t="s">
        <v>39</v>
      </c>
      <c r="E37" s="5" t="s">
        <v>125</v>
      </c>
    </row>
    <row r="38" spans="1:28" ht="12.75">
      <c r="A38" s="6">
        <v>6</v>
      </c>
      <c r="B38" s="7" t="s">
        <v>129</v>
      </c>
      <c r="C38" s="7">
        <v>217</v>
      </c>
      <c r="D38" s="7" t="s">
        <v>130</v>
      </c>
      <c r="E38" s="5" t="s">
        <v>131</v>
      </c>
      <c r="F38" s="6">
        <v>1</v>
      </c>
      <c r="G38" s="6" t="s">
        <v>102</v>
      </c>
      <c r="H38" s="6" t="s">
        <v>34</v>
      </c>
      <c r="I38" s="6">
        <v>1938</v>
      </c>
      <c r="J38" s="6">
        <v>6</v>
      </c>
      <c r="K38" s="6">
        <v>4</v>
      </c>
      <c r="L38" s="6">
        <v>1</v>
      </c>
      <c r="M38" s="6">
        <v>0</v>
      </c>
      <c r="N38" s="6" t="s">
        <v>17</v>
      </c>
      <c r="O38" s="6" t="s">
        <v>44</v>
      </c>
      <c r="P38" s="6" t="s">
        <v>103</v>
      </c>
      <c r="Q38" s="6">
        <v>0</v>
      </c>
      <c r="R38" s="6" t="s">
        <v>35</v>
      </c>
      <c r="S38" s="6" t="s">
        <v>45</v>
      </c>
      <c r="T38" s="6">
        <v>1019</v>
      </c>
      <c r="V38" s="6">
        <v>60</v>
      </c>
      <c r="W38" s="6">
        <v>300</v>
      </c>
      <c r="X38" s="6" t="s">
        <v>36</v>
      </c>
      <c r="Y38" s="6">
        <v>1</v>
      </c>
      <c r="Z38" s="9">
        <v>49300</v>
      </c>
      <c r="AA38" s="8">
        <v>42598</v>
      </c>
      <c r="AB38" s="9">
        <f>AVERAGE(Z38/T38)</f>
        <v>48.38076545632973</v>
      </c>
    </row>
    <row r="39" spans="4:5" ht="12.75">
      <c r="D39" s="7" t="s">
        <v>39</v>
      </c>
      <c r="E39" s="5" t="s">
        <v>132</v>
      </c>
    </row>
    <row r="40" spans="1:28" ht="12.75">
      <c r="A40" s="6">
        <v>6</v>
      </c>
      <c r="B40" s="7" t="s">
        <v>133</v>
      </c>
      <c r="C40" s="7">
        <v>141</v>
      </c>
      <c r="D40" s="7" t="s">
        <v>134</v>
      </c>
      <c r="E40" s="5" t="s">
        <v>135</v>
      </c>
      <c r="F40" s="6">
        <v>1</v>
      </c>
      <c r="G40" s="6" t="s">
        <v>10</v>
      </c>
      <c r="H40" s="6" t="s">
        <v>137</v>
      </c>
      <c r="I40" s="6">
        <v>1956</v>
      </c>
      <c r="J40" s="6">
        <v>6</v>
      </c>
      <c r="K40" s="6">
        <v>4</v>
      </c>
      <c r="L40" s="6">
        <v>2</v>
      </c>
      <c r="M40" s="6">
        <v>0</v>
      </c>
      <c r="N40" s="6" t="s">
        <v>17</v>
      </c>
      <c r="O40" s="6" t="s">
        <v>17</v>
      </c>
      <c r="P40" s="6" t="s">
        <v>103</v>
      </c>
      <c r="Q40" s="6">
        <v>0</v>
      </c>
      <c r="R40" s="6" t="s">
        <v>35</v>
      </c>
      <c r="S40" s="6" t="s">
        <v>104</v>
      </c>
      <c r="T40" s="6">
        <v>1210</v>
      </c>
      <c r="V40" s="6">
        <v>50</v>
      </c>
      <c r="W40" s="6">
        <v>120</v>
      </c>
      <c r="X40" s="6" t="s">
        <v>36</v>
      </c>
      <c r="Y40" s="6">
        <v>1</v>
      </c>
      <c r="Z40" s="9">
        <v>80000</v>
      </c>
      <c r="AA40" s="8">
        <v>42598</v>
      </c>
      <c r="AB40" s="9">
        <f>AVERAGE(Z40/T40)</f>
        <v>66.11570247933884</v>
      </c>
    </row>
    <row r="41" spans="4:5" ht="12.75">
      <c r="D41" s="7" t="s">
        <v>39</v>
      </c>
      <c r="E41" s="5" t="s">
        <v>136</v>
      </c>
    </row>
    <row r="42" spans="1:28" ht="12.75">
      <c r="A42" s="6">
        <v>6</v>
      </c>
      <c r="B42" s="7" t="s">
        <v>138</v>
      </c>
      <c r="C42" s="7">
        <v>281</v>
      </c>
      <c r="D42" s="7" t="s">
        <v>139</v>
      </c>
      <c r="E42" s="5" t="s">
        <v>140</v>
      </c>
      <c r="F42" s="6">
        <v>1</v>
      </c>
      <c r="G42" s="6" t="s">
        <v>33</v>
      </c>
      <c r="H42" s="6" t="s">
        <v>34</v>
      </c>
      <c r="I42" s="6">
        <v>1953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104</v>
      </c>
      <c r="T42" s="6">
        <v>922</v>
      </c>
      <c r="V42" s="6">
        <v>50</v>
      </c>
      <c r="W42" s="6">
        <v>121</v>
      </c>
      <c r="X42" s="6" t="s">
        <v>36</v>
      </c>
      <c r="Y42" s="6">
        <v>1</v>
      </c>
      <c r="Z42" s="9">
        <v>15000</v>
      </c>
      <c r="AA42" s="8">
        <v>42598</v>
      </c>
      <c r="AB42" s="9">
        <f>AVERAGE(Z42/T42)</f>
        <v>16.268980477223426</v>
      </c>
    </row>
    <row r="43" spans="3:23" ht="12.75">
      <c r="C43" s="7">
        <v>282</v>
      </c>
      <c r="D43" s="7" t="s">
        <v>39</v>
      </c>
      <c r="E43" s="5" t="s">
        <v>141</v>
      </c>
      <c r="V43" s="6">
        <v>50</v>
      </c>
      <c r="W43" s="6">
        <v>128</v>
      </c>
    </row>
    <row r="44" spans="1:28" ht="12.75">
      <c r="A44" s="6">
        <v>6</v>
      </c>
      <c r="B44" s="7" t="s">
        <v>142</v>
      </c>
      <c r="C44" s="7">
        <v>1</v>
      </c>
      <c r="D44" s="7" t="s">
        <v>143</v>
      </c>
      <c r="E44" s="5" t="s">
        <v>144</v>
      </c>
      <c r="F44" s="6">
        <v>1</v>
      </c>
      <c r="G44" s="6" t="s">
        <v>42</v>
      </c>
      <c r="H44" s="6" t="s">
        <v>34</v>
      </c>
      <c r="I44" s="6">
        <v>1930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35</v>
      </c>
      <c r="Q44" s="6">
        <v>0</v>
      </c>
      <c r="R44" s="6" t="s">
        <v>35</v>
      </c>
      <c r="S44" s="6" t="s">
        <v>45</v>
      </c>
      <c r="T44" s="6">
        <v>962</v>
      </c>
      <c r="U44" s="6">
        <v>0.68</v>
      </c>
      <c r="X44" s="6" t="s">
        <v>36</v>
      </c>
      <c r="Y44" s="6">
        <v>1</v>
      </c>
      <c r="Z44" s="9">
        <v>47000</v>
      </c>
      <c r="AA44" s="8">
        <v>42598</v>
      </c>
      <c r="AB44" s="9">
        <f>AVERAGE(Z44/T44)</f>
        <v>48.856548856548855</v>
      </c>
    </row>
    <row r="45" spans="4:5" ht="12.75">
      <c r="D45" s="7" t="s">
        <v>39</v>
      </c>
      <c r="E45" s="5" t="s">
        <v>145</v>
      </c>
    </row>
    <row r="46" spans="1:28" ht="12.75">
      <c r="A46" s="6">
        <v>6</v>
      </c>
      <c r="B46" s="7" t="s">
        <v>146</v>
      </c>
      <c r="C46" s="7">
        <v>45</v>
      </c>
      <c r="D46" s="7" t="s">
        <v>147</v>
      </c>
      <c r="E46" s="5" t="s">
        <v>148</v>
      </c>
      <c r="F46" s="6">
        <v>1</v>
      </c>
      <c r="G46" s="6" t="s">
        <v>10</v>
      </c>
      <c r="H46" s="6" t="s">
        <v>43</v>
      </c>
      <c r="I46" s="6">
        <v>1954</v>
      </c>
      <c r="J46" s="6">
        <v>5</v>
      </c>
      <c r="K46" s="6">
        <v>3</v>
      </c>
      <c r="L46" s="6">
        <v>1</v>
      </c>
      <c r="M46" s="6">
        <v>1</v>
      </c>
      <c r="N46" s="6" t="s">
        <v>17</v>
      </c>
      <c r="O46" s="6" t="s">
        <v>44</v>
      </c>
      <c r="P46" s="6" t="s">
        <v>35</v>
      </c>
      <c r="Q46" s="6">
        <v>714</v>
      </c>
      <c r="R46" s="6" t="s">
        <v>35</v>
      </c>
      <c r="S46" s="6" t="s">
        <v>115</v>
      </c>
      <c r="T46" s="6">
        <v>1089</v>
      </c>
      <c r="V46" s="6">
        <v>68</v>
      </c>
      <c r="W46" s="6">
        <v>150</v>
      </c>
      <c r="X46" s="6" t="s">
        <v>36</v>
      </c>
      <c r="Y46" s="6">
        <v>1</v>
      </c>
      <c r="Z46" s="9">
        <v>45000</v>
      </c>
      <c r="AA46" s="8">
        <v>42598</v>
      </c>
      <c r="AB46" s="9">
        <f>AVERAGE(Z46/T46)</f>
        <v>41.32231404958678</v>
      </c>
    </row>
    <row r="47" spans="4:5" ht="12.75">
      <c r="D47" s="7" t="s">
        <v>39</v>
      </c>
      <c r="E47" s="5" t="s">
        <v>149</v>
      </c>
    </row>
    <row r="48" spans="1:28" ht="12.75">
      <c r="A48" s="6">
        <v>6</v>
      </c>
      <c r="B48" s="7" t="s">
        <v>150</v>
      </c>
      <c r="C48" s="7">
        <v>73</v>
      </c>
      <c r="D48" s="7" t="s">
        <v>151</v>
      </c>
      <c r="E48" s="5" t="s">
        <v>152</v>
      </c>
      <c r="F48" s="6">
        <v>1.5</v>
      </c>
      <c r="G48" s="6" t="s">
        <v>10</v>
      </c>
      <c r="H48" s="6" t="s">
        <v>137</v>
      </c>
      <c r="I48" s="6">
        <v>1954</v>
      </c>
      <c r="J48" s="6">
        <v>7</v>
      </c>
      <c r="K48" s="6">
        <v>4</v>
      </c>
      <c r="L48" s="6">
        <v>2</v>
      </c>
      <c r="M48" s="6">
        <v>0</v>
      </c>
      <c r="N48" s="6" t="s">
        <v>17</v>
      </c>
      <c r="O48" s="6" t="s">
        <v>44</v>
      </c>
      <c r="P48" s="6" t="s">
        <v>35</v>
      </c>
      <c r="Q48" s="6">
        <v>200</v>
      </c>
      <c r="R48" s="6" t="s">
        <v>35</v>
      </c>
      <c r="S48" s="6" t="s">
        <v>104</v>
      </c>
      <c r="T48" s="6">
        <v>2031</v>
      </c>
      <c r="V48" s="6">
        <v>74</v>
      </c>
      <c r="W48" s="6">
        <v>192</v>
      </c>
      <c r="X48" s="6" t="s">
        <v>36</v>
      </c>
      <c r="Y48" s="6">
        <v>1</v>
      </c>
      <c r="Z48" s="9">
        <v>130000</v>
      </c>
      <c r="AA48" s="8">
        <v>42598</v>
      </c>
      <c r="AB48" s="9">
        <f>AVERAGE(Z48/T48)</f>
        <v>64.00787789266371</v>
      </c>
    </row>
    <row r="49" spans="4:5" ht="12.75">
      <c r="D49" s="7" t="s">
        <v>39</v>
      </c>
      <c r="E49" s="5" t="s">
        <v>153</v>
      </c>
    </row>
    <row r="50" spans="1:28" ht="12.75">
      <c r="A50" s="6">
        <v>6</v>
      </c>
      <c r="B50" s="7" t="s">
        <v>150</v>
      </c>
      <c r="C50" s="7">
        <v>52</v>
      </c>
      <c r="D50" s="7" t="s">
        <v>154</v>
      </c>
      <c r="E50" s="5" t="s">
        <v>155</v>
      </c>
      <c r="F50" s="6">
        <v>1</v>
      </c>
      <c r="G50" s="6" t="s">
        <v>10</v>
      </c>
      <c r="H50" s="6" t="s">
        <v>43</v>
      </c>
      <c r="I50" s="6">
        <v>1960</v>
      </c>
      <c r="J50" s="6">
        <v>5</v>
      </c>
      <c r="K50" s="6">
        <v>3</v>
      </c>
      <c r="L50" s="6">
        <v>1</v>
      </c>
      <c r="M50" s="6">
        <v>1</v>
      </c>
      <c r="N50" s="6" t="s">
        <v>17</v>
      </c>
      <c r="O50" s="6" t="s">
        <v>44</v>
      </c>
      <c r="P50" s="6" t="s">
        <v>35</v>
      </c>
      <c r="Q50" s="6">
        <v>264</v>
      </c>
      <c r="R50" s="6" t="s">
        <v>35</v>
      </c>
      <c r="S50" s="6" t="s">
        <v>115</v>
      </c>
      <c r="T50" s="6">
        <v>1632</v>
      </c>
      <c r="V50" s="6">
        <v>70</v>
      </c>
      <c r="W50" s="6">
        <v>175</v>
      </c>
      <c r="X50" s="6" t="s">
        <v>36</v>
      </c>
      <c r="Y50" s="6">
        <v>1</v>
      </c>
      <c r="Z50" s="9">
        <v>129000</v>
      </c>
      <c r="AA50" s="8">
        <v>42598</v>
      </c>
      <c r="AB50" s="9">
        <f>AVERAGE(Z50/T50)</f>
        <v>79.04411764705883</v>
      </c>
    </row>
    <row r="51" spans="4:5" ht="12.75">
      <c r="D51" s="7" t="s">
        <v>39</v>
      </c>
      <c r="E51" s="5" t="s">
        <v>156</v>
      </c>
    </row>
    <row r="52" spans="1:28" ht="12.75">
      <c r="A52" s="6">
        <v>6</v>
      </c>
      <c r="B52" s="7" t="s">
        <v>157</v>
      </c>
      <c r="C52" s="7">
        <v>119</v>
      </c>
      <c r="D52" s="7" t="s">
        <v>158</v>
      </c>
      <c r="E52" s="5" t="s">
        <v>159</v>
      </c>
      <c r="F52" s="6">
        <v>1</v>
      </c>
      <c r="G52" s="6" t="s">
        <v>10</v>
      </c>
      <c r="H52" s="6" t="s">
        <v>43</v>
      </c>
      <c r="I52" s="6">
        <v>1959</v>
      </c>
      <c r="J52" s="6">
        <v>6</v>
      </c>
      <c r="K52" s="6">
        <v>3</v>
      </c>
      <c r="L52" s="6">
        <v>1</v>
      </c>
      <c r="M52" s="6">
        <v>0</v>
      </c>
      <c r="N52" s="6" t="s">
        <v>35</v>
      </c>
      <c r="O52" s="6" t="s">
        <v>44</v>
      </c>
      <c r="P52" s="6" t="s">
        <v>35</v>
      </c>
      <c r="Q52" s="6">
        <v>0</v>
      </c>
      <c r="R52" s="6" t="s">
        <v>35</v>
      </c>
      <c r="S52" s="6" t="s">
        <v>161</v>
      </c>
      <c r="T52" s="6">
        <v>1480</v>
      </c>
      <c r="V52" s="6">
        <v>76</v>
      </c>
      <c r="W52" s="6">
        <v>318</v>
      </c>
      <c r="X52" s="6" t="s">
        <v>36</v>
      </c>
      <c r="Y52" s="6">
        <v>1</v>
      </c>
      <c r="Z52" s="9">
        <v>120000</v>
      </c>
      <c r="AA52" s="8">
        <v>42598</v>
      </c>
      <c r="AB52" s="9">
        <f>AVERAGE(Z52/T52)</f>
        <v>81.08108108108108</v>
      </c>
    </row>
    <row r="53" spans="4:5" ht="12.75">
      <c r="D53" s="7" t="s">
        <v>39</v>
      </c>
      <c r="E53" s="5" t="s">
        <v>160</v>
      </c>
    </row>
    <row r="54" spans="1:28" ht="12.75">
      <c r="A54" s="6">
        <v>6</v>
      </c>
      <c r="B54" s="7" t="s">
        <v>133</v>
      </c>
      <c r="C54" s="7">
        <v>220</v>
      </c>
      <c r="D54" s="7" t="s">
        <v>162</v>
      </c>
      <c r="E54" s="5" t="s">
        <v>163</v>
      </c>
      <c r="F54" s="6">
        <v>2</v>
      </c>
      <c r="G54" s="6" t="s">
        <v>165</v>
      </c>
      <c r="H54" s="6" t="s">
        <v>34</v>
      </c>
      <c r="I54" s="6">
        <v>1978</v>
      </c>
      <c r="J54" s="6">
        <v>8</v>
      </c>
      <c r="K54" s="6">
        <v>4</v>
      </c>
      <c r="L54" s="6">
        <v>2</v>
      </c>
      <c r="M54" s="6">
        <v>0</v>
      </c>
      <c r="N54" s="6" t="s">
        <v>17</v>
      </c>
      <c r="O54" s="6" t="s">
        <v>44</v>
      </c>
      <c r="P54" s="6" t="s">
        <v>35</v>
      </c>
      <c r="Q54" s="6">
        <v>0</v>
      </c>
      <c r="R54" s="6" t="s">
        <v>35</v>
      </c>
      <c r="S54" s="6" t="s">
        <v>51</v>
      </c>
      <c r="T54" s="6">
        <v>2160</v>
      </c>
      <c r="U54" s="6">
        <v>0.1818</v>
      </c>
      <c r="X54" s="6" t="s">
        <v>36</v>
      </c>
      <c r="Y54" s="6">
        <v>2</v>
      </c>
      <c r="Z54" s="9">
        <v>91000</v>
      </c>
      <c r="AA54" s="8">
        <v>42598</v>
      </c>
      <c r="AB54" s="9">
        <f>AVERAGE(Z54/T54)</f>
        <v>42.129629629629626</v>
      </c>
    </row>
    <row r="55" spans="4:5" ht="12.75">
      <c r="D55" s="7" t="s">
        <v>39</v>
      </c>
      <c r="E55" s="5" t="s">
        <v>164</v>
      </c>
    </row>
    <row r="56" spans="1:27" ht="12.75">
      <c r="A56" s="6">
        <v>6</v>
      </c>
      <c r="B56" s="7" t="s">
        <v>138</v>
      </c>
      <c r="C56" s="7">
        <v>101</v>
      </c>
      <c r="D56" s="7" t="s">
        <v>166</v>
      </c>
      <c r="E56" s="5" t="s">
        <v>167</v>
      </c>
      <c r="V56" s="6">
        <v>50</v>
      </c>
      <c r="W56" s="6">
        <v>120</v>
      </c>
      <c r="X56" s="6" t="s">
        <v>36</v>
      </c>
      <c r="Y56" s="6" t="s">
        <v>57</v>
      </c>
      <c r="Z56" s="9">
        <v>9000</v>
      </c>
      <c r="AA56" s="8">
        <v>42598</v>
      </c>
    </row>
    <row r="57" spans="4:5" ht="12.75">
      <c r="D57" s="7" t="s">
        <v>39</v>
      </c>
      <c r="E57" s="5" t="s">
        <v>168</v>
      </c>
    </row>
    <row r="58" spans="1:28" ht="12.75">
      <c r="A58" s="6">
        <v>6</v>
      </c>
      <c r="B58" s="7" t="s">
        <v>169</v>
      </c>
      <c r="C58" s="7">
        <v>246</v>
      </c>
      <c r="D58" s="7" t="s">
        <v>170</v>
      </c>
      <c r="E58" s="5" t="s">
        <v>171</v>
      </c>
      <c r="F58" s="6">
        <v>1</v>
      </c>
      <c r="G58" s="6" t="s">
        <v>42</v>
      </c>
      <c r="H58" s="6" t="s">
        <v>43</v>
      </c>
      <c r="I58" s="6">
        <v>1955</v>
      </c>
      <c r="J58" s="6">
        <v>7</v>
      </c>
      <c r="K58" s="6">
        <v>3</v>
      </c>
      <c r="L58" s="6">
        <v>2</v>
      </c>
      <c r="M58" s="6">
        <v>0</v>
      </c>
      <c r="N58" s="6" t="s">
        <v>17</v>
      </c>
      <c r="O58" s="6" t="s">
        <v>44</v>
      </c>
      <c r="P58" s="6" t="s">
        <v>35</v>
      </c>
      <c r="Q58" s="6">
        <v>300</v>
      </c>
      <c r="R58" s="6" t="s">
        <v>35</v>
      </c>
      <c r="S58" s="6" t="s">
        <v>51</v>
      </c>
      <c r="T58" s="6">
        <v>2236</v>
      </c>
      <c r="V58" s="6">
        <v>75</v>
      </c>
      <c r="W58" s="6">
        <v>142</v>
      </c>
      <c r="X58" s="6" t="s">
        <v>36</v>
      </c>
      <c r="Y58" s="6">
        <v>1</v>
      </c>
      <c r="Z58" s="9">
        <v>96600</v>
      </c>
      <c r="AA58" s="8">
        <v>42598</v>
      </c>
      <c r="AB58" s="9">
        <f>AVERAGE(Z58/T58)</f>
        <v>43.20214669051878</v>
      </c>
    </row>
    <row r="59" spans="4:5" ht="12.75">
      <c r="D59" s="7" t="s">
        <v>39</v>
      </c>
      <c r="E59" s="5" t="s">
        <v>172</v>
      </c>
    </row>
    <row r="60" spans="1:28" ht="12.75">
      <c r="A60" s="6">
        <v>6</v>
      </c>
      <c r="B60" s="7" t="s">
        <v>173</v>
      </c>
      <c r="C60" s="7">
        <v>68</v>
      </c>
      <c r="D60" s="7" t="s">
        <v>174</v>
      </c>
      <c r="E60" s="5" t="s">
        <v>175</v>
      </c>
      <c r="F60" s="6">
        <v>1</v>
      </c>
      <c r="G60" s="6" t="s">
        <v>33</v>
      </c>
      <c r="H60" s="6" t="s">
        <v>34</v>
      </c>
      <c r="I60" s="6">
        <v>1920</v>
      </c>
      <c r="J60" s="6">
        <v>6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35</v>
      </c>
      <c r="Q60" s="6">
        <v>0</v>
      </c>
      <c r="R60" s="6" t="s">
        <v>35</v>
      </c>
      <c r="S60" s="6" t="s">
        <v>35</v>
      </c>
      <c r="T60" s="6">
        <v>936</v>
      </c>
      <c r="V60" s="6">
        <v>37</v>
      </c>
      <c r="W60" s="6">
        <v>94</v>
      </c>
      <c r="X60" s="6" t="s">
        <v>36</v>
      </c>
      <c r="Y60" s="6">
        <v>1</v>
      </c>
      <c r="Z60" s="9">
        <v>5000</v>
      </c>
      <c r="AA60" s="8">
        <v>42598</v>
      </c>
      <c r="AB60" s="9">
        <f>AVERAGE(Z6/T6)</f>
        <v>94.24657534246575</v>
      </c>
    </row>
    <row r="61" spans="4:5" ht="12.75">
      <c r="D61" s="7" t="s">
        <v>39</v>
      </c>
      <c r="E61" s="5" t="s">
        <v>176</v>
      </c>
    </row>
    <row r="62" spans="1:28" ht="12.75">
      <c r="A62" s="6">
        <v>6</v>
      </c>
      <c r="B62" s="7" t="s">
        <v>177</v>
      </c>
      <c r="C62" s="7">
        <v>97</v>
      </c>
      <c r="D62" s="7" t="s">
        <v>178</v>
      </c>
      <c r="E62" s="5" t="s">
        <v>179</v>
      </c>
      <c r="F62" s="6">
        <v>1</v>
      </c>
      <c r="G62" s="6" t="s">
        <v>181</v>
      </c>
      <c r="H62" s="6" t="s">
        <v>50</v>
      </c>
      <c r="I62" s="6">
        <v>1970</v>
      </c>
      <c r="J62" s="6">
        <v>6</v>
      </c>
      <c r="K62" s="6">
        <v>3</v>
      </c>
      <c r="L62" s="6">
        <v>1</v>
      </c>
      <c r="M62" s="6">
        <v>1</v>
      </c>
      <c r="N62" s="6" t="s">
        <v>17</v>
      </c>
      <c r="O62" s="6" t="s">
        <v>44</v>
      </c>
      <c r="P62" s="6" t="s">
        <v>35</v>
      </c>
      <c r="Q62" s="6">
        <v>324</v>
      </c>
      <c r="R62" s="6" t="s">
        <v>35</v>
      </c>
      <c r="S62" s="6" t="s">
        <v>104</v>
      </c>
      <c r="T62" s="6">
        <v>1338</v>
      </c>
      <c r="V62" s="6">
        <v>50</v>
      </c>
      <c r="W62" s="6">
        <v>150</v>
      </c>
      <c r="X62" s="6" t="s">
        <v>36</v>
      </c>
      <c r="Y62" s="6">
        <v>1</v>
      </c>
      <c r="Z62" s="9">
        <v>84000</v>
      </c>
      <c r="AA62" s="8">
        <v>42598</v>
      </c>
      <c r="AB62" s="9">
        <f>AVERAGE(Z62/T62)</f>
        <v>62.780269058295964</v>
      </c>
    </row>
    <row r="63" spans="3:23" ht="12.75">
      <c r="C63" s="7">
        <v>98</v>
      </c>
      <c r="D63" s="7" t="s">
        <v>39</v>
      </c>
      <c r="E63" s="5" t="s">
        <v>180</v>
      </c>
      <c r="V63" s="6">
        <v>50</v>
      </c>
      <c r="W63" s="6">
        <v>150</v>
      </c>
    </row>
    <row r="64" spans="1:28" ht="12.75">
      <c r="A64" s="6">
        <v>6</v>
      </c>
      <c r="B64" s="7" t="s">
        <v>182</v>
      </c>
      <c r="C64" s="7">
        <v>91</v>
      </c>
      <c r="D64" s="7" t="s">
        <v>183</v>
      </c>
      <c r="E64" s="5" t="s">
        <v>184</v>
      </c>
      <c r="F64" s="6">
        <v>1.5</v>
      </c>
      <c r="G64" s="6" t="s">
        <v>10</v>
      </c>
      <c r="H64" s="6" t="s">
        <v>137</v>
      </c>
      <c r="I64" s="6">
        <v>1952</v>
      </c>
      <c r="J64" s="6">
        <v>7</v>
      </c>
      <c r="K64" s="6">
        <v>4</v>
      </c>
      <c r="L64" s="6">
        <v>1</v>
      </c>
      <c r="M64" s="6">
        <v>1</v>
      </c>
      <c r="N64" s="6" t="s">
        <v>17</v>
      </c>
      <c r="O64" s="6" t="s">
        <v>44</v>
      </c>
      <c r="P64" s="6" t="s">
        <v>35</v>
      </c>
      <c r="Q64" s="6">
        <v>0</v>
      </c>
      <c r="R64" s="6" t="s">
        <v>35</v>
      </c>
      <c r="S64" s="6" t="s">
        <v>104</v>
      </c>
      <c r="T64" s="6">
        <v>1876</v>
      </c>
      <c r="V64" s="6">
        <v>50</v>
      </c>
      <c r="W64" s="6">
        <v>120</v>
      </c>
      <c r="X64" s="6" t="s">
        <v>36</v>
      </c>
      <c r="Y64" s="6">
        <v>1</v>
      </c>
      <c r="Z64" s="9">
        <v>95000</v>
      </c>
      <c r="AA64" s="8">
        <v>42598</v>
      </c>
      <c r="AB64" s="9">
        <f>AVERAGE(Z64/T64)</f>
        <v>50.639658848614076</v>
      </c>
    </row>
    <row r="65" spans="3:23" ht="12.75">
      <c r="C65" s="7">
        <v>90</v>
      </c>
      <c r="D65" s="7" t="s">
        <v>39</v>
      </c>
      <c r="E65" s="5" t="s">
        <v>185</v>
      </c>
      <c r="V65" s="6">
        <v>50</v>
      </c>
      <c r="W65" s="6">
        <v>120</v>
      </c>
    </row>
    <row r="66" spans="1:28" ht="12.75">
      <c r="A66" s="6">
        <v>6</v>
      </c>
      <c r="B66" s="7" t="s">
        <v>157</v>
      </c>
      <c r="C66" s="7">
        <v>98</v>
      </c>
      <c r="D66" s="7" t="s">
        <v>186</v>
      </c>
      <c r="E66" s="5" t="s">
        <v>187</v>
      </c>
      <c r="F66" s="6">
        <v>1</v>
      </c>
      <c r="G66" s="6" t="s">
        <v>10</v>
      </c>
      <c r="H66" s="6" t="s">
        <v>43</v>
      </c>
      <c r="I66" s="6">
        <v>1957</v>
      </c>
      <c r="J66" s="6">
        <v>5</v>
      </c>
      <c r="K66" s="6">
        <v>3</v>
      </c>
      <c r="L66" s="6">
        <v>1</v>
      </c>
      <c r="M66" s="6">
        <v>1</v>
      </c>
      <c r="N66" s="6" t="s">
        <v>17</v>
      </c>
      <c r="O66" s="6" t="s">
        <v>44</v>
      </c>
      <c r="P66" s="6" t="s">
        <v>35</v>
      </c>
      <c r="Q66" s="6">
        <v>0</v>
      </c>
      <c r="R66" s="6" t="s">
        <v>35</v>
      </c>
      <c r="S66" s="6" t="s">
        <v>104</v>
      </c>
      <c r="T66" s="6">
        <v>1131</v>
      </c>
      <c r="V66" s="6">
        <v>60</v>
      </c>
      <c r="W66" s="6">
        <v>100</v>
      </c>
      <c r="X66" s="6" t="s">
        <v>36</v>
      </c>
      <c r="Y66" s="6">
        <v>1</v>
      </c>
      <c r="Z66" s="9">
        <v>126000</v>
      </c>
      <c r="AA66" s="8">
        <v>42598</v>
      </c>
      <c r="AB66" s="9">
        <f>AVERAGE(Z66/T66)</f>
        <v>111.40583554376659</v>
      </c>
    </row>
    <row r="67" spans="4:5" ht="12.75">
      <c r="D67" s="7" t="s">
        <v>39</v>
      </c>
      <c r="E67" s="5" t="s">
        <v>188</v>
      </c>
    </row>
    <row r="68" spans="1:28" ht="12.75">
      <c r="A68" s="6">
        <v>6</v>
      </c>
      <c r="B68" s="7" t="s">
        <v>189</v>
      </c>
      <c r="C68" s="7">
        <v>115</v>
      </c>
      <c r="D68" s="7" t="s">
        <v>190</v>
      </c>
      <c r="E68" s="5" t="s">
        <v>191</v>
      </c>
      <c r="F68" s="6">
        <v>1</v>
      </c>
      <c r="G68" s="6" t="s">
        <v>33</v>
      </c>
      <c r="H68" s="6" t="s">
        <v>34</v>
      </c>
      <c r="I68" s="6">
        <v>1936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35</v>
      </c>
      <c r="P68" s="6" t="s">
        <v>35</v>
      </c>
      <c r="Q68" s="6">
        <v>0</v>
      </c>
      <c r="R68" s="6" t="s">
        <v>35</v>
      </c>
      <c r="S68" s="6" t="s">
        <v>104</v>
      </c>
      <c r="T68" s="6">
        <v>836</v>
      </c>
      <c r="V68" s="6">
        <v>35</v>
      </c>
      <c r="W68" s="6">
        <v>73</v>
      </c>
      <c r="X68" s="6" t="s">
        <v>36</v>
      </c>
      <c r="Y68" s="6">
        <v>1</v>
      </c>
      <c r="Z68" s="9">
        <v>24000</v>
      </c>
      <c r="AA68" s="8">
        <v>42598</v>
      </c>
      <c r="AB68" s="9">
        <f>AVERAGE(Z68/T68)</f>
        <v>28.708133971291865</v>
      </c>
    </row>
    <row r="69" spans="4:5" ht="12.75">
      <c r="D69" s="7" t="s">
        <v>39</v>
      </c>
      <c r="E69" s="5" t="s">
        <v>192</v>
      </c>
    </row>
    <row r="70" spans="1:28" ht="12.75">
      <c r="A70" s="6">
        <v>6</v>
      </c>
      <c r="B70" s="7" t="s">
        <v>169</v>
      </c>
      <c r="C70" s="7">
        <v>63</v>
      </c>
      <c r="D70" s="7" t="s">
        <v>193</v>
      </c>
      <c r="E70" s="5" t="s">
        <v>194</v>
      </c>
      <c r="F70" s="6">
        <v>1</v>
      </c>
      <c r="G70" s="6" t="s">
        <v>10</v>
      </c>
      <c r="H70" s="6" t="s">
        <v>137</v>
      </c>
      <c r="I70" s="6">
        <v>1950</v>
      </c>
      <c r="J70" s="6">
        <v>4</v>
      </c>
      <c r="K70" s="6">
        <v>2</v>
      </c>
      <c r="L70" s="6">
        <v>1</v>
      </c>
      <c r="M70" s="6">
        <v>1</v>
      </c>
      <c r="N70" s="6" t="s">
        <v>17</v>
      </c>
      <c r="O70" s="6" t="s">
        <v>44</v>
      </c>
      <c r="P70" s="6" t="s">
        <v>103</v>
      </c>
      <c r="Q70" s="6">
        <v>0</v>
      </c>
      <c r="R70" s="6" t="s">
        <v>44</v>
      </c>
      <c r="S70" s="6" t="s">
        <v>104</v>
      </c>
      <c r="T70" s="6">
        <v>1562</v>
      </c>
      <c r="V70" s="6">
        <v>60</v>
      </c>
      <c r="W70" s="6">
        <v>141</v>
      </c>
      <c r="X70" s="6" t="s">
        <v>36</v>
      </c>
      <c r="Y70" s="6">
        <v>1</v>
      </c>
      <c r="Z70" s="9">
        <v>32500</v>
      </c>
      <c r="AA70" s="8">
        <v>42598</v>
      </c>
      <c r="AB70" s="9">
        <f>AVERAGE(Z70/T70)</f>
        <v>20.806658130601793</v>
      </c>
    </row>
    <row r="71" spans="4:5" ht="12.75">
      <c r="D71" s="7" t="s">
        <v>39</v>
      </c>
      <c r="E71" s="5" t="s">
        <v>195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2016-09-20T14:24:41Z</cp:lastPrinted>
  <dcterms:created xsi:type="dcterms:W3CDTF">2006-04-11T16:02:56Z</dcterms:created>
  <dcterms:modified xsi:type="dcterms:W3CDTF">2016-09-20T14:33:23Z</dcterms:modified>
  <cp:category/>
  <cp:version/>
  <cp:contentType/>
  <cp:contentStatus/>
</cp:coreProperties>
</file>